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diagrams/data6.xml" ContentType="application/vnd.openxmlformats-officedocument.drawingml.diagramData+xml"/>
  <Override PartName="/xl/diagrams/data4.xml" ContentType="application/vnd.openxmlformats-officedocument.drawingml.diagramData+xml"/>
  <Override PartName="/xl/diagrams/data5.xml" ContentType="application/vnd.openxmlformats-officedocument.drawingml.diagramData+xml"/>
  <Override PartName="/xl/diagrams/data2.xml" ContentType="application/vnd.openxmlformats-officedocument.drawingml.diagramData+xml"/>
  <Override PartName="/xl/diagrams/data3.xml" ContentType="application/vnd.openxmlformats-officedocument.drawingml.diagramData+xml"/>
  <Override PartName="/xl/diagrams/data1.xml" ContentType="application/vnd.openxmlformats-officedocument.drawingml.diagramData+xml"/>
  <Override PartName="/xl/diagrams/data7.xml" ContentType="application/vnd.openxmlformats-officedocument.drawingml.diagramData+xml"/>
  <Override PartName="/xl/diagrams/data8.xml" ContentType="application/vnd.openxmlformats-officedocument.drawingml.diagramData+xml"/>
  <Override PartName="/xl/diagrams/data9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iagrams/quickStyle2.xml" ContentType="application/vnd.openxmlformats-officedocument.drawingml.diagramStyle+xml"/>
  <Override PartName="/xl/drawings/drawing2.xml" ContentType="application/vnd.openxmlformats-officedocument.drawing+xml"/>
  <Override PartName="/xl/diagrams/colors2.xml" ContentType="application/vnd.openxmlformats-officedocument.drawingml.diagramColors+xml"/>
  <Override PartName="/xl/diagrams/drawing2.xml" ContentType="application/vnd.ms-office.drawingml.diagramDrawing+xml"/>
  <Override PartName="/xl/diagrams/drawing3.xml" ContentType="application/vnd.ms-office.drawingml.diagram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iagrams/layout3.xml" ContentType="application/vnd.openxmlformats-officedocument.drawingml.diagramLayout+xml"/>
  <Override PartName="/xl/diagrams/quickStyle3.xml" ContentType="application/vnd.openxmlformats-officedocument.drawingml.diagramStyle+xml"/>
  <Override PartName="/xl/diagrams/colors3.xml" ContentType="application/vnd.openxmlformats-officedocument.drawingml.diagramColors+xml"/>
  <Override PartName="/xl/diagrams/layout2.xml" ContentType="application/vnd.openxmlformats-officedocument.drawingml.diagramLayout+xml"/>
  <Override PartName="/xl/diagrams/layout4.xml" ContentType="application/vnd.openxmlformats-officedocument.drawingml.diagramLayout+xml"/>
  <Override PartName="/xl/diagrams/quickStyle4.xml" ContentType="application/vnd.openxmlformats-officedocument.drawingml.diagramStyle+xml"/>
  <Override PartName="/xl/diagrams/colors4.xml" ContentType="application/vnd.openxmlformats-officedocument.drawingml.diagramColors+xml"/>
  <Override PartName="/xl/diagrams/drawing4.xml" ContentType="application/vnd.ms-office.drawingml.diagramDrawing+xml"/>
  <Override PartName="/xl/diagrams/layout5.xml" ContentType="application/vnd.openxmlformats-officedocument.drawingml.diagramLayout+xml"/>
  <Override PartName="/xl/diagrams/quickStyle5.xml" ContentType="application/vnd.openxmlformats-officedocument.drawingml.diagramStyle+xml"/>
  <Override PartName="/xl/diagrams/colors5.xml" ContentType="application/vnd.openxmlformats-officedocument.drawingml.diagramColors+xml"/>
  <Override PartName="/xl/diagrams/drawing5.xml" ContentType="application/vnd.ms-office.drawingml.diagramDrawing+xml"/>
  <Override PartName="/xl/drawings/drawing6.xml" ContentType="application/vnd.openxmlformats-officedocument.drawing+xml"/>
  <Override PartName="/xl/diagrams/layout6.xml" ContentType="application/vnd.openxmlformats-officedocument.drawingml.diagramLayout+xml"/>
  <Override PartName="/xl/diagrams/quickStyle6.xml" ContentType="application/vnd.openxmlformats-officedocument.drawingml.diagramStyle+xml"/>
  <Override PartName="/xl/diagrams/colors6.xml" ContentType="application/vnd.openxmlformats-officedocument.drawingml.diagramColors+xml"/>
  <Override PartName="/xl/diagrams/drawing6.xml" ContentType="application/vnd.ms-office.drawingml.diagramDrawing+xml"/>
  <Override PartName="/xl/drawings/drawing7.xml" ContentType="application/vnd.openxmlformats-officedocument.drawing+xml"/>
  <Override PartName="/xl/drawings/drawing5.xml" ContentType="application/vnd.openxmlformats-officedocument.drawing+xml"/>
  <Override PartName="/xl/worksheets/sheet1.xml" ContentType="application/vnd.openxmlformats-officedocument.spreadsheetml.worksheet+xml"/>
  <Override PartName="/xl/diagrams/layout7.xml" ContentType="application/vnd.openxmlformats-officedocument.drawingml.diagramLayout+xml"/>
  <Override PartName="/xl/diagrams/quickStyle7.xml" ContentType="application/vnd.openxmlformats-officedocument.drawingml.diagramStyle+xml"/>
  <Override PartName="/xl/diagrams/colors7.xml" ContentType="application/vnd.openxmlformats-officedocument.drawingml.diagramColors+xml"/>
  <Override PartName="/xl/diagrams/drawing7.xml" ContentType="application/vnd.ms-office.drawingml.diagramDrawing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9.xml" ContentType="application/vnd.openxmlformats-officedocument.drawing+xml"/>
  <Override PartName="/xl/worksheets/sheet2.xml" ContentType="application/vnd.openxmlformats-officedocument.spreadsheetml.worksheet+xml"/>
  <Override PartName="/xl/diagrams/layout8.xml" ContentType="application/vnd.openxmlformats-officedocument.drawingml.diagramLayout+xml"/>
  <Override PartName="/xl/diagrams/quickStyle8.xml" ContentType="application/vnd.openxmlformats-officedocument.drawingml.diagramStyle+xml"/>
  <Override PartName="/xl/diagrams/colors8.xml" ContentType="application/vnd.openxmlformats-officedocument.drawingml.diagramColors+xml"/>
  <Override PartName="/xl/diagrams/drawing8.xml" ContentType="application/vnd.ms-office.drawingml.diagramDrawing+xml"/>
  <Override PartName="/xl/drawings/drawing10.xml" ContentType="application/vnd.openxmlformats-officedocument.drawing+xml"/>
  <Override PartName="/xl/worksheets/sheet3.xml" ContentType="application/vnd.openxmlformats-officedocument.spreadsheetml.worksheet+xml"/>
  <Override PartName="/xl/diagrams/layout9.xml" ContentType="application/vnd.openxmlformats-officedocument.drawingml.diagramLayout+xml"/>
  <Override PartName="/xl/diagrams/colors9.xml" ContentType="application/vnd.openxmlformats-officedocument.drawingml.diagramColors+xml"/>
  <Override PartName="/xl/diagrams/drawing9.xml" ContentType="application/vnd.ms-office.drawingml.diagramDrawing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quickStyle9.xml" ContentType="application/vnd.openxmlformats-officedocument.drawingml.diagramStyle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26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127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alcChain.xml" ContentType="application/vnd.openxmlformats-officedocument.spreadsheetml.calcChain+xml"/>
  <Override PartName="/xl/ctrlProps/ctrlProp45.xml" ContentType="application/vnd.ms-excel.controlproperties+xml"/>
  <Override PartName="/xl/ctrlProps/ctrlProp46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ilvi\OneDrive\Documents\Gabriel\CNE2021\Supervisión de enfermería\Herramientas\Versión final\"/>
    </mc:Choice>
  </mc:AlternateContent>
  <xr:revisionPtr revIDLastSave="0" documentId="13_ncr:1_{B5537D43-F0EB-429E-81FF-D260DA7A2203}" xr6:coauthVersionLast="46" xr6:coauthVersionMax="46" xr10:uidLastSave="{00000000-0000-0000-0000-000000000000}"/>
  <bookViews>
    <workbookView showSheetTabs="0" xWindow="-120" yWindow="-120" windowWidth="20730" windowHeight="11160" activeTab="8" xr2:uid="{959A3326-F482-4676-8AB8-A413B4717180}"/>
  </bookViews>
  <sheets>
    <sheet name="Gestión administrativa" sheetId="2" r:id="rId1"/>
    <sheet name="Infraestructura" sheetId="3" r:id="rId2"/>
    <sheet name="Gestión ambiental" sheetId="10" r:id="rId3"/>
    <sheet name="Atención directa" sheetId="11" r:id="rId4"/>
    <sheet name="Material Esteril" sheetId="4" r:id="rId5"/>
    <sheet name="Materiales y suministros" sheetId="5" r:id="rId6"/>
    <sheet name="Cumplimiento Normativa" sheetId="6" r:id="rId7"/>
    <sheet name="Resumen" sheetId="7" r:id="rId8"/>
    <sheet name="INICIO" sheetId="8" r:id="rId9"/>
    <sheet name="Hoja5" sheetId="9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4" i="2" l="1"/>
  <c r="H24" i="2"/>
  <c r="I24" i="2"/>
  <c r="J24" i="2"/>
  <c r="G24" i="2"/>
  <c r="J23" i="2"/>
  <c r="I23" i="2"/>
  <c r="H23" i="2"/>
  <c r="G23" i="2"/>
  <c r="I22" i="11"/>
  <c r="J22" i="11"/>
  <c r="K22" i="11"/>
  <c r="G22" i="11"/>
  <c r="J21" i="11"/>
  <c r="I21" i="11"/>
  <c r="H21" i="11"/>
  <c r="G21" i="11"/>
  <c r="J19" i="11"/>
  <c r="I19" i="11"/>
  <c r="H19" i="11"/>
  <c r="G19" i="11"/>
  <c r="J17" i="11"/>
  <c r="I17" i="11"/>
  <c r="H17" i="11"/>
  <c r="G17" i="11"/>
  <c r="J7" i="11"/>
  <c r="J11" i="6"/>
  <c r="J9" i="6"/>
  <c r="J7" i="6"/>
  <c r="J5" i="6"/>
  <c r="J3" i="6"/>
  <c r="J9" i="5"/>
  <c r="J7" i="5"/>
  <c r="J5" i="5"/>
  <c r="J3" i="5"/>
  <c r="J9" i="4"/>
  <c r="J7" i="4"/>
  <c r="J5" i="4"/>
  <c r="J3" i="4"/>
  <c r="J15" i="11"/>
  <c r="J13" i="11"/>
  <c r="J11" i="11"/>
  <c r="J9" i="11"/>
  <c r="J5" i="11"/>
  <c r="J3" i="11"/>
  <c r="J13" i="10"/>
  <c r="J11" i="10"/>
  <c r="J9" i="10"/>
  <c r="J7" i="10"/>
  <c r="J5" i="10"/>
  <c r="J3" i="10"/>
  <c r="J19" i="3"/>
  <c r="J17" i="3"/>
  <c r="J15" i="3"/>
  <c r="J13" i="3"/>
  <c r="J11" i="3"/>
  <c r="J9" i="3"/>
  <c r="J7" i="3"/>
  <c r="J5" i="3"/>
  <c r="J3" i="3"/>
  <c r="J21" i="2"/>
  <c r="J19" i="2"/>
  <c r="J17" i="2"/>
  <c r="J15" i="2"/>
  <c r="J13" i="2"/>
  <c r="J11" i="2"/>
  <c r="J9" i="2"/>
  <c r="J7" i="2"/>
  <c r="J5" i="2"/>
  <c r="J3" i="2"/>
  <c r="K20" i="3"/>
  <c r="I5" i="3"/>
  <c r="H5" i="3"/>
  <c r="G5" i="3"/>
  <c r="I17" i="3"/>
  <c r="H17" i="3"/>
  <c r="G17" i="3"/>
  <c r="K12" i="6"/>
  <c r="K10" i="5"/>
  <c r="J10" i="5" l="1"/>
  <c r="J11" i="5" s="1"/>
  <c r="E7" i="7" s="1"/>
  <c r="J12" i="6"/>
  <c r="J13" i="6" s="1"/>
  <c r="E8" i="7" s="1"/>
  <c r="J10" i="4"/>
  <c r="J11" i="4" s="1"/>
  <c r="E6" i="7" s="1"/>
  <c r="J14" i="10"/>
  <c r="J15" i="10" s="1"/>
  <c r="E4" i="7" s="1"/>
  <c r="J20" i="3"/>
  <c r="J21" i="3" s="1"/>
  <c r="E3" i="7" s="1"/>
  <c r="K10" i="4"/>
  <c r="I15" i="11"/>
  <c r="H15" i="11"/>
  <c r="G15" i="11"/>
  <c r="I13" i="11"/>
  <c r="H13" i="11"/>
  <c r="G13" i="11"/>
  <c r="I11" i="11"/>
  <c r="H11" i="11"/>
  <c r="G11" i="11"/>
  <c r="I9" i="11"/>
  <c r="H9" i="11"/>
  <c r="G9" i="11"/>
  <c r="I7" i="11"/>
  <c r="H7" i="11"/>
  <c r="G7" i="11"/>
  <c r="I5" i="11"/>
  <c r="H5" i="11"/>
  <c r="G5" i="11"/>
  <c r="I3" i="11"/>
  <c r="H3" i="11"/>
  <c r="H22" i="11" s="1"/>
  <c r="G3" i="11"/>
  <c r="K14" i="10"/>
  <c r="I13" i="10"/>
  <c r="H13" i="10"/>
  <c r="G13" i="10"/>
  <c r="I11" i="10"/>
  <c r="H11" i="10"/>
  <c r="G11" i="10"/>
  <c r="I9" i="10"/>
  <c r="H9" i="10"/>
  <c r="G9" i="10"/>
  <c r="I7" i="10"/>
  <c r="H7" i="10"/>
  <c r="G7" i="10"/>
  <c r="I5" i="10"/>
  <c r="H5" i="10"/>
  <c r="G5" i="10"/>
  <c r="I3" i="10"/>
  <c r="H3" i="10"/>
  <c r="G3" i="10"/>
  <c r="I15" i="3"/>
  <c r="H15" i="3"/>
  <c r="G15" i="3"/>
  <c r="I13" i="3"/>
  <c r="H13" i="3"/>
  <c r="G13" i="3"/>
  <c r="J25" i="2" l="1"/>
  <c r="E2" i="7" s="1"/>
  <c r="J23" i="11"/>
  <c r="E5" i="7" s="1"/>
  <c r="H23" i="11"/>
  <c r="I14" i="10"/>
  <c r="I15" i="10" s="1"/>
  <c r="D4" i="7" s="1"/>
  <c r="G14" i="10"/>
  <c r="G15" i="10" s="1"/>
  <c r="B4" i="7" s="1"/>
  <c r="H14" i="10"/>
  <c r="H15" i="10" s="1"/>
  <c r="I23" i="11"/>
  <c r="D5" i="7" s="1"/>
  <c r="G23" i="11"/>
  <c r="B5" i="7" s="1"/>
  <c r="C5" i="7" l="1"/>
  <c r="K23" i="11"/>
  <c r="C4" i="7"/>
  <c r="K15" i="10"/>
  <c r="C15" i="7" l="1"/>
  <c r="E13" i="7"/>
  <c r="E11" i="7"/>
  <c r="E9" i="7"/>
  <c r="I11" i="6"/>
  <c r="H11" i="6"/>
  <c r="G11" i="6"/>
  <c r="I9" i="6"/>
  <c r="H9" i="6"/>
  <c r="G9" i="6"/>
  <c r="I7" i="6"/>
  <c r="H7" i="6"/>
  <c r="G7" i="6"/>
  <c r="I5" i="6"/>
  <c r="H5" i="6"/>
  <c r="G5" i="6"/>
  <c r="I3" i="6"/>
  <c r="H3" i="6"/>
  <c r="G3" i="6"/>
  <c r="I9" i="5"/>
  <c r="H9" i="5"/>
  <c r="G9" i="5"/>
  <c r="I7" i="5"/>
  <c r="H7" i="5"/>
  <c r="G7" i="5"/>
  <c r="I5" i="5"/>
  <c r="H5" i="5"/>
  <c r="G5" i="5"/>
  <c r="I3" i="5"/>
  <c r="H3" i="5"/>
  <c r="G3" i="5"/>
  <c r="H12" i="6" l="1"/>
  <c r="H13" i="6" s="1"/>
  <c r="C8" i="7" s="1"/>
  <c r="G12" i="6"/>
  <c r="G13" i="6" s="1"/>
  <c r="B8" i="7" s="1"/>
  <c r="I12" i="6"/>
  <c r="I10" i="5"/>
  <c r="I11" i="5" s="1"/>
  <c r="D7" i="7" s="1"/>
  <c r="H10" i="5"/>
  <c r="H11" i="5" s="1"/>
  <c r="C7" i="7" s="1"/>
  <c r="G10" i="5"/>
  <c r="G11" i="5" s="1"/>
  <c r="B7" i="7" s="1"/>
  <c r="I13" i="6"/>
  <c r="D8" i="7" s="1"/>
  <c r="I9" i="4"/>
  <c r="H9" i="4"/>
  <c r="G9" i="4"/>
  <c r="I7" i="4"/>
  <c r="H7" i="4"/>
  <c r="G7" i="4"/>
  <c r="I5" i="4"/>
  <c r="H5" i="4"/>
  <c r="G5" i="4"/>
  <c r="I3" i="4"/>
  <c r="H3" i="4"/>
  <c r="G3" i="4"/>
  <c r="I19" i="3"/>
  <c r="H19" i="3"/>
  <c r="G19" i="3"/>
  <c r="I11" i="3"/>
  <c r="H11" i="3"/>
  <c r="G11" i="3"/>
  <c r="I9" i="3"/>
  <c r="H9" i="3"/>
  <c r="G9" i="3"/>
  <c r="I7" i="3"/>
  <c r="H7" i="3"/>
  <c r="G7" i="3"/>
  <c r="I3" i="3"/>
  <c r="H3" i="3"/>
  <c r="G3" i="3"/>
  <c r="I21" i="2"/>
  <c r="H21" i="2"/>
  <c r="G21" i="2"/>
  <c r="I19" i="2"/>
  <c r="H19" i="2"/>
  <c r="G19" i="2"/>
  <c r="I17" i="2"/>
  <c r="H17" i="2"/>
  <c r="G17" i="2"/>
  <c r="I15" i="2"/>
  <c r="H15" i="2"/>
  <c r="G15" i="2"/>
  <c r="I13" i="2"/>
  <c r="H13" i="2"/>
  <c r="G13" i="2"/>
  <c r="I11" i="2"/>
  <c r="H11" i="2"/>
  <c r="G11" i="2"/>
  <c r="I9" i="2"/>
  <c r="H9" i="2"/>
  <c r="G9" i="2"/>
  <c r="I7" i="2"/>
  <c r="H7" i="2"/>
  <c r="G7" i="2"/>
  <c r="I5" i="2"/>
  <c r="H5" i="2"/>
  <c r="G5" i="2"/>
  <c r="G20" i="3" l="1"/>
  <c r="G21" i="3" s="1"/>
  <c r="B3" i="7" s="1"/>
  <c r="G10" i="4"/>
  <c r="G11" i="4" s="1"/>
  <c r="B6" i="7" s="1"/>
  <c r="I10" i="4"/>
  <c r="I11" i="4" s="1"/>
  <c r="D6" i="7" s="1"/>
  <c r="I20" i="3"/>
  <c r="I21" i="3" s="1"/>
  <c r="D3" i="7" s="1"/>
  <c r="H20" i="3"/>
  <c r="H21" i="3" s="1"/>
  <c r="C3" i="7" s="1"/>
  <c r="H10" i="4"/>
  <c r="H11" i="4" s="1"/>
  <c r="C6" i="7" s="1"/>
  <c r="K11" i="5"/>
  <c r="K13" i="6"/>
  <c r="H3" i="2"/>
  <c r="I3" i="2"/>
  <c r="G3" i="2"/>
  <c r="I25" i="2" l="1"/>
  <c r="D2" i="7" s="1"/>
  <c r="H25" i="2"/>
  <c r="C2" i="7" s="1"/>
  <c r="G25" i="2"/>
  <c r="K11" i="4"/>
  <c r="K21" i="3"/>
  <c r="K25" i="2" l="1"/>
  <c r="B2" i="7"/>
</calcChain>
</file>

<file path=xl/sharedStrings.xml><?xml version="1.0" encoding="utf-8"?>
<sst xmlns="http://schemas.openxmlformats.org/spreadsheetml/2006/main" count="391" uniqueCount="293">
  <si>
    <t>CALIFICACIÓN OPTIMA</t>
  </si>
  <si>
    <t>CALIFICACIÓN PARCIAL</t>
  </si>
  <si>
    <t>CALIFICACIÓN CRITICA</t>
  </si>
  <si>
    <t>Optimo</t>
  </si>
  <si>
    <t>Parcial</t>
  </si>
  <si>
    <t>Critico</t>
  </si>
  <si>
    <t>Seleccione</t>
  </si>
  <si>
    <t>Cuenta</t>
  </si>
  <si>
    <t>Componente</t>
  </si>
  <si>
    <t>Crítico</t>
  </si>
  <si>
    <t>SUPERVISOR (A):</t>
  </si>
  <si>
    <t>FECHA:</t>
  </si>
  <si>
    <t>Autoevaluación</t>
  </si>
  <si>
    <t>Supervisión Presencial</t>
  </si>
  <si>
    <t>Supervisión virtual</t>
  </si>
  <si>
    <t>AREA/HOSPITAL:</t>
  </si>
  <si>
    <t>RESPONSABLE(S)</t>
  </si>
  <si>
    <t>FECHA DEL SEGUIMIENTO</t>
  </si>
  <si>
    <t>Código</t>
  </si>
  <si>
    <t>INDICADOR</t>
  </si>
  <si>
    <t>AS</t>
  </si>
  <si>
    <t>ACCIONES SOLICITADAS</t>
  </si>
  <si>
    <t>PLAZO</t>
  </si>
  <si>
    <t>Inmediato</t>
  </si>
  <si>
    <t>1 mes</t>
  </si>
  <si>
    <t>2 meses</t>
  </si>
  <si>
    <t>3 meses</t>
  </si>
  <si>
    <t>1 semestre</t>
  </si>
  <si>
    <t>1 año</t>
  </si>
  <si>
    <t>GESTIÓN ADMINISTRATIVA (Elementos a supervisar)</t>
  </si>
  <si>
    <t>Cuenta con un archivo digital o físico,  con los diferentes lineamientos, protocolos, manuales emitidos por la Coordinación Nacional de Enfermería.  Se ha establecido la metodología de acceso a este archivo al personal colaborador.</t>
  </si>
  <si>
    <t>Cuenta con un archivo digital o físico, con  los diferentes lineamientos, protocolos, manuales emitidos por la Coordinación Nacional de Enfermería, no actualizada ó no se ha establecido la metodología de acceso a este archivo al personal colaborador.</t>
  </si>
  <si>
    <t>No cuenta con evidencia de que las enfermeras(os) están capacitadas()os) en reanimación cardiaca, manejo de emergencias según unidad de atención.</t>
  </si>
  <si>
    <t>Presenta documento físico o digital del plan de atención de emergencias y desastres, de no más de 2 años de elaborado o revisado,  en donde se evidencia la participación del servicio en su elaboración, y describe el rol de enfermería en la ejecución, con la debida aprobación de la entidad superior correspondiente y socializado con el personal.</t>
  </si>
  <si>
    <t>Presenta documento físico o digital del plan de atención de emergencias y desastres, sin cumplir al menos uno de los siguientes criterios:  no más de 2 años de elaborado o revisado,  evidencia de la participación del servicio en su elaboración, descripcíon del  rol de enfermería en la ejecución del plan,  aprobación de la entidad superior correspondiente y socialización con el personal.</t>
  </si>
  <si>
    <t>No cuenta con el  Plan de Emergencias del establecimiento o servicio.</t>
  </si>
  <si>
    <t>La misión, visión, organigrama y filosofía del departamento se encuentran en lugar visible</t>
  </si>
  <si>
    <t>Se tiene establecido en el plan general del servicio, de no más de 2 años de elaboración o actualización, los informes estadísticos y ejecutivos, correspondientes al servicio.  Y estos cumplen con la periodicidad establecida en el plan.</t>
  </si>
  <si>
    <t>Presenta informes físicos o digitales, pero estos no han sido establecidos como productos del servicio en un plan general, o bien se evidencian problemas de oportunidad en el envío de los mismos a las entidades correspondientes.</t>
  </si>
  <si>
    <t>GA1</t>
  </si>
  <si>
    <t>GA2</t>
  </si>
  <si>
    <t>GA3</t>
  </si>
  <si>
    <t>GA4</t>
  </si>
  <si>
    <t>GA5</t>
  </si>
  <si>
    <t>GA6</t>
  </si>
  <si>
    <t>GA7</t>
  </si>
  <si>
    <t>GA8</t>
  </si>
  <si>
    <t>GA9</t>
  </si>
  <si>
    <t>GA10</t>
  </si>
  <si>
    <t>INFRAESTRUCTURA (Elementos a supervisar)</t>
  </si>
  <si>
    <t>Hay lugar exclusivo para realizar procedimientos asépticos.</t>
  </si>
  <si>
    <t>No Hay lugar exclusivo para realizar procedimientos asépticos, ni gestiones administrativas al respecto.</t>
  </si>
  <si>
    <t>Hay lugar exclusivo para realizar procedimientos sépticos (caso de emergencias).</t>
  </si>
  <si>
    <t>I1</t>
  </si>
  <si>
    <t>I2</t>
  </si>
  <si>
    <t>I3</t>
  </si>
  <si>
    <t>I4</t>
  </si>
  <si>
    <t>I5</t>
  </si>
  <si>
    <t>I6</t>
  </si>
  <si>
    <t>I7</t>
  </si>
  <si>
    <t>GESTIÓN AMBIENTAL (Elementos a supervisar)</t>
  </si>
  <si>
    <t>Existen basureros con bolsa negra para los desechos ordinarios, en los espacios requeridos.</t>
  </si>
  <si>
    <t>Tiene basureros rotulados y con bolsas rojas para los desechos Biopeligrosos.</t>
  </si>
  <si>
    <t xml:space="preserve">Cuenta con recipientes rígidos rotulados para residuos punzo cortantes. </t>
  </si>
  <si>
    <t>GB1</t>
  </si>
  <si>
    <t>GB2</t>
  </si>
  <si>
    <t>GB3</t>
  </si>
  <si>
    <t>GB4</t>
  </si>
  <si>
    <t>GB5</t>
  </si>
  <si>
    <t>GB6</t>
  </si>
  <si>
    <t>Tienen disponibles la Normas de desechos sólidos hospitalarios vigentes.</t>
  </si>
  <si>
    <t>No Tienen disponibles la Normas de desechos sólidos hospitalarios vigentes.</t>
  </si>
  <si>
    <t>ATENCION DIRECTA (Elementos a supervisar)</t>
  </si>
  <si>
    <t>Se realiza toma de signos vitales y se registran correctamente.</t>
  </si>
  <si>
    <t>No se puede certificar que el personal auxiliar mantiene la unidad del usuario ordenada.</t>
  </si>
  <si>
    <t>AD1</t>
  </si>
  <si>
    <t>AD2</t>
  </si>
  <si>
    <t>AD3</t>
  </si>
  <si>
    <t>AD4</t>
  </si>
  <si>
    <t>AD5</t>
  </si>
  <si>
    <t>AD6</t>
  </si>
  <si>
    <t>AD7</t>
  </si>
  <si>
    <t>MATERIAL ESTERIL (Elementos a supervisar)</t>
  </si>
  <si>
    <t>El espacio donde se guarda el material tiene mantenimiento de limpieza y se registra.</t>
  </si>
  <si>
    <t>En una supervisión realizada en el periodo actual, no mayor a un año, a todos los servicios de enfermería, se registra un 80% o más de áreas cuyo material esteril tiene fecha de esterilización y vencimiento según norma.</t>
  </si>
  <si>
    <t>Existe un inventario de material del servicio.</t>
  </si>
  <si>
    <t>En una supervisión realizada en el periodo actual, no mayor a un año, a todos los servicios de enfermería, se registra un 80% o más de áreas que mantienen un inventario de material del servicio.</t>
  </si>
  <si>
    <t>ME1</t>
  </si>
  <si>
    <t>ME2</t>
  </si>
  <si>
    <t>ME3</t>
  </si>
  <si>
    <t>ME4</t>
  </si>
  <si>
    <t>MATERIAL Y SUMINISTROS (Elementos a supervisar)</t>
  </si>
  <si>
    <t>No se puede certificar que se verifica adecuadamente no almacenar material vencido.</t>
  </si>
  <si>
    <t>No se puede certificar que se mantienen existencias de materiales y suministros suficientes para satisfacer la demanda.</t>
  </si>
  <si>
    <t>Se evidencia cronograma de revisión del carro de paro.</t>
  </si>
  <si>
    <t>No se puede certificar que se cuente con cronogramas de revisión de carro de paro.</t>
  </si>
  <si>
    <t>MS1</t>
  </si>
  <si>
    <t>MS2</t>
  </si>
  <si>
    <t>MS3</t>
  </si>
  <si>
    <t>MS4</t>
  </si>
  <si>
    <t>CUMPLIMIENTO DE NORMATIVAS EN EL PERSONAL(Elementos a supervisar)</t>
  </si>
  <si>
    <t>No se puede certificar que el personal cumple el horario laboral según normativa institucional.</t>
  </si>
  <si>
    <t>Portan la licencia al día el personal profesional y auxiliar.</t>
  </si>
  <si>
    <t>Gestión Administrativa</t>
  </si>
  <si>
    <t>Infraestructura</t>
  </si>
  <si>
    <t>Gestión ambiental</t>
  </si>
  <si>
    <t>Atención Directa</t>
  </si>
  <si>
    <t>Material Esteril</t>
  </si>
  <si>
    <t>CN1</t>
  </si>
  <si>
    <t>CN2</t>
  </si>
  <si>
    <t>CN3</t>
  </si>
  <si>
    <t>CN4</t>
  </si>
  <si>
    <t>CN5</t>
  </si>
  <si>
    <t>Materiales y Suministros</t>
  </si>
  <si>
    <t>Cumplimiento de normativa</t>
  </si>
  <si>
    <t>Hay lugar exclusivo para inyectables.</t>
  </si>
  <si>
    <t>La sede de Área, tiene un aposento exclusivo para procedimientos asépticos, que cumple con dimensiones, iluminación, ventilación y mobiliario, que garantiza seguridad para la prevención de las IAAS.</t>
  </si>
  <si>
    <t>La sede de área, tienen un aposento NO exclusivo procedimientos sépticos, o el existente no cumplen con alguna de las siguientes condiciones: dimensiones, iluminación, ventilación y mobiliario, que garantizan seguridad para la prevención de las IAAS. Existen Gestiones administrativas de menos de 2 años de realizadas para subsanar las deficiencias.</t>
  </si>
  <si>
    <t>No Hay lugar exclusivo para observación de usuarios. Ni gestiones administrativas al respecto.</t>
  </si>
  <si>
    <t>Cada uno de los actores supervisores, jefes de área o coordinadores de servicios, tienen un aposento individual o compartido entre los mismos, con condiciones de dimensiones, iluminación, ventilación, conectividad, ergonomía para realizar sus funciones con eficiencia y seguridad.</t>
  </si>
  <si>
    <t>Sólo algunos de los actores supervisores, jefes de área o coordinadores de servicio, tienen un aposento individual o compartido entre los mismos, o los existentes cumplen parcialmente con condiciones de dimensiones, iluminación, ventilación, conectividad, ergonomía para realizar sus funciones con eficiencia y seguridad. Existen Gestiones administrativas de menos de 2 años de realizadas para subsanar las deficiencias.</t>
  </si>
  <si>
    <t>Hay oficina para el personal ATAP.</t>
  </si>
  <si>
    <t>En una supervisión realizada en el periodo actual,  no mayor a un año, a los servicios con carro de paro, se registra un 100% o más de áreas que mantienen un cronograma de revisión del carro de paro, el cual se evidencia es cumplido por los responsables, mediante bitácoras o firmas.</t>
  </si>
  <si>
    <t>La unidad NO cuenta con una central de esterilización de materiales y equipo según normas institucionales, ni tiene gestiones administrativas para solventarlo.</t>
  </si>
  <si>
    <t>MODALIDAD</t>
  </si>
  <si>
    <t>Están las enfermeras(os) capacitadas(os) en reanimación cardiaca, manejo de emergencias según unidad de atención. Evidencia</t>
  </si>
  <si>
    <t>Algunos servicios (EBAIS -  emergencias- consulta) en el que se aplican inyectables, tiene un aposento exclusivo para preparar los medicamentos, o bien los existentes no cumplen con dimensiones, iluminación, ventilación o mobiliario, que garantiza una conservación y seguridad a los medicamentos.  Existen Gestiones administrativas de menos de 2 años de realizadas para subsanar las deficiencias.</t>
  </si>
  <si>
    <t>La sede de Área y EBAIS, tienen un aposento individual o compartido entre los ATAP, con condiciones de dimensiones, iluminación, ventilación, conectividad, ergonomía para realizar sus funciones con eficiencia y seguridad.</t>
  </si>
  <si>
    <t>No se puede certificar la utilización de la técnica adecuada para prevenir accidentes con material punzo cortante</t>
  </si>
  <si>
    <t>Cuenta con un archivo digital o físico, con las leyes y reglamentos que rigen el ejercicio de la enfermería, que regulan  la atención a las personas.  Se ha establecido la metodología de acceso a este archivo al personal colaborador.</t>
  </si>
  <si>
    <t>Presenta documento físico o digital, correspondiente al período actual, con un análisis sobre inventarios del equipo (activos) de acuerdo a normas. Con modificaciones presupuestarias o solicitudes presentadas a la administración en tiempo y forma.</t>
  </si>
  <si>
    <t>DIRECCIÓN REGIONAL:</t>
  </si>
  <si>
    <t>Hay compendio de leyes y reglamentos que regulen la atención a las personas, evidencia.</t>
  </si>
  <si>
    <t>Cuenta con un archivo digital o físico, de las leyes y reglamentos que rigen el ejercicio de la enfermería, que regulan  la atención a las personas., no actualizada ó no se ha establecido la metodología de acceso a este archivo al personal colaborador.</t>
  </si>
  <si>
    <t>No se evidencia disponibilidad de compendio de leyes y reglamentos que regulen la atención a las personas.</t>
  </si>
  <si>
    <t>Están disponibles y se conocen los diferentes lineamientos, protocolos, manuales emitidos por la Coordinación Nacional de Enfermería</t>
  </si>
  <si>
    <t>Presenta documento físico o digital con base de datos actualizada de profesionales por servicio, indicando fecha de capacitación en reanimación cardiaca, y próxima fecha de certificación, de al menos el 80% de las titulares del servicio.</t>
  </si>
  <si>
    <t>Presenta documento físico o digital con base de datos, no actualizada de profesionales por servicio, indicando fecha de capacitación en reanimación cardiaca, y próxima fecha de certificación, o bien solo evidencia menos del 80% de las titulares del servicio capacitados.</t>
  </si>
  <si>
    <t>Existe y se cumple el Plan de Educación Continua, actualizado y acorde con las necesidades educativas de los funcionarios del servicio.</t>
  </si>
  <si>
    <t>Presenta documento físico o digital, de no más de un año de elaboración o actualización, que evidencia un programa de educación contínua para el personal Profesional, Auxiliar y Técnico  que incluye temas, cronograma y responsables, con la debida aprobación de la entidad superior o técnica correspondiente y divulgado con el personal a cargo.  Además bitácoras o listas de asistencia que evidencian el cumplimiento de la programación.</t>
  </si>
  <si>
    <t>Presenta documento físico o digital, con más de un año de elaboración o actualización, que evidencia un programa de educación contínua para el personal Profesional, Auxiliar y Técnico  que sólo incluye algunos de los siguientes componentes: temas, cronograma y responsables,o no ha sido  aprobado por la entidad superior o técnica correspondiente o  divulgado con el personal a cargo.  Además las bitácoras o listas de asistencia  evidencian el cumplimiento parcial de la programación.</t>
  </si>
  <si>
    <t>No existe ni  se cumple el Plan de Educación Continua, actualizado y acorde con las necesidades educativas de los funcionarios del servicio.</t>
  </si>
  <si>
    <t>Se tiene disponible un Plan de Emergencias del establecimiento o servicio, y ha sido divulgado al personal, evidencia.</t>
  </si>
  <si>
    <t>La Visión y Misión del servicio, Filosofía y Organigrama se encuentran exhibidas en un sitio físico o digital con acceso para los colaboradores, o bien ha sido divulgada mediante comunicado vía oficio o correo electrónico.</t>
  </si>
  <si>
    <t>La Visión y Misión del servicio, Filosofía u porganigrama, existen pero no se encuentran exhibidas en un sitio físico o digital con acceso para los colaboradores, o bien no ha sido divulgadas mediante comunicado vía oficio o correo electrónico.</t>
  </si>
  <si>
    <t>No Están definidos la misión y visión de Enfermería, Filosofía ni organigrama.</t>
  </si>
  <si>
    <t>Existe el cronograma de reuniones con el personal.</t>
  </si>
  <si>
    <t>No cuenta con un cronograma de reuniones con el personal.</t>
  </si>
  <si>
    <t>Lleva control de los activos asignados al servicio de Enfermería, evidencia.</t>
  </si>
  <si>
    <t>No se evidencia control de los activos asignados al servicio de Enfermería.</t>
  </si>
  <si>
    <t>Elaboran y entregan los informes en forma puntual.</t>
  </si>
  <si>
    <t>No se elaboran o entregan los informes en forma puntual.</t>
  </si>
  <si>
    <t xml:space="preserve">Cada servicio (EBAIS -  emergencias- consulta externa) en el que se aplican inyectables, tiene un aposento exclusivo para preparar los medicamentos, que cumple con dimensiones, iluminación, ventilación y mobiliario, que garantiza una conservación y seguridad a los medicamentos. </t>
  </si>
  <si>
    <t>No existe un lugar exclusivo para inyectables ni gestiones administrativas al respecto.</t>
  </si>
  <si>
    <t>La unidad cuenta con un vacunatorio según lo establece la Norma Nacional de inmunizaciones.</t>
  </si>
  <si>
    <t>La sede de Área, tiene un aposento exclusivo para procedimientos sépticos, que cumple con dimensiones, iluminación, ventilación y mobiliario, que garantiza seguridad para la prevención de las IAAS.</t>
  </si>
  <si>
    <t>La sede de área cuenta con un aposento no exclusivo para procedimientos asépticos de enfermería, o el existente no cumplen con alguna de las siguientes condiciones: dimensiones, iluminación, ventilación y mobiliario, que garantizan seguridad para la prevención de las IAAS. Existen Gestiones administrativas de menos de 2 años de realizadas para subsanar las deficiencias.</t>
  </si>
  <si>
    <t>No hay lugar exclusivo para realizar procedimientos sépticos, ni gestiones administrativas al respecto.</t>
  </si>
  <si>
    <t>Hay lugar exclusivo para observación de usuarios.</t>
  </si>
  <si>
    <t>Cada servicio (EBAIS -  emergencias- consulta externa), tiene un aposento para observación de usuarios exclusivo para esto, que cumple con dimensiones, iluminación, ventilación y mobiliario, que garantiza seguridad para la prevención de las IAAS y la respuesta oportuna de los funcionarios ante la atención requerida.</t>
  </si>
  <si>
    <t>Algunos servicios  (EBAIS -  emergencias- consulta externa), tiene un aposento para observación de usuarios NO exclusivo para esta actividad, o los existentes cumplen parcialmente con dimensiones, iluminación, ventilación o mobiliario requeridos, que garanticen seguridad para la prevención de las IAAS y la respuesta oportuna de los funcionarios ante la atención requerida. Existen gestiones administrativas de menos de 2 años de realizadas para subsanar las deficiencias.</t>
  </si>
  <si>
    <t>Hay lugar exclusivo para nebulizaciones.</t>
  </si>
  <si>
    <t>No hay lugar exclusivo para nebulizaciones, ni gestiones administrativas al respecto.</t>
  </si>
  <si>
    <t>La oficina de Enfermería de supervisión/jefe de área/Coordinador de servicio, cumple con lo estipulado por Salud Ocupacional.</t>
  </si>
  <si>
    <t>No hay una oficina de Enfermería de supervisión/jefe de área/Coordinador de servicio, cumple con lo estipulado por Salud Ocupacional, ni gestiones administrativas para subsanar las deficiencias.</t>
  </si>
  <si>
    <t>La unidad cuenta con una central de esterilización de materiales y equipo según normas institucionales.</t>
  </si>
  <si>
    <t>La unidad cuenta con una central de esterilización de materiales y equipo según normas institucionales, en cuanto a dimensiones, almacenamiento, equipamiento y flujos, lo cual es certificado mediante lista de verificación de la norma.</t>
  </si>
  <si>
    <t>La unidad cuenta con una central de esterilización de materiales y equipo que cumple parcialmente con las normas institucionales, en cuanto a dimensiones, almacenamiento, equipamiento y flujos, lo cual es certificado mediante lista de verificación de la norma. Existen gestiones administrativas no menores a dos años para remodelar o construir la CEYE.</t>
  </si>
  <si>
    <t>No hay oficina para el personal ATAP ni gestiones administrativas para subsanar  esta condición.</t>
  </si>
  <si>
    <t>Sólo algunas de las siguientes ubicaciones, sede de Área y EBAIS, tienen un aposento individual o compartido entre los ATAP, o los existentes no cumplen con alguna de las siguientes condiciones dimensiones adecuadas, iluminación, ventilación, conectividad, ergonomía para realizar sus funciones con eficiencia y seguridad. Existen  gestiones administrativas para subsanar  esta condición, de no más de 2 años de tramitadas.</t>
  </si>
  <si>
    <t>Se clasifican los residuos según normativa institucional.</t>
  </si>
  <si>
    <t>No se evidencia clasificación de los residuos según normativa institucional, ni supervisiones que lo acrediten.</t>
  </si>
  <si>
    <t>No se observa o se presentan controles que evidencien que existan basureros con bolsa negra para los desechos ordinarios, en los espacios requeridos.</t>
  </si>
  <si>
    <t>Se observa directamente o se evidencian controles recientes de que cada servicio de enfermería en el que se generan residuos comunes, dispone de  basureros con bolsa negra para su recolección.</t>
  </si>
  <si>
    <t>Se observa directamente o se evidencian controles recientes en donde sólo algunos de los servicios de enfermería en el que se generan residuos comunes, dispone de  basureros con bolsa negra para su recolección.</t>
  </si>
  <si>
    <t>Se observa directamente o se evidencian controles recientes en donde sólo algunos de los servicios de enfermería en los que se generan residuos biopeligrosos, dispone de  basureros rotulados con bolsa roja para su recolección.</t>
  </si>
  <si>
    <t>Se observa directamente o evidencian controles recientes de que cada servicio de enfermería en el que se generan residuos punzocortantes, dispone de recipientes rígidos rotulados para su recolección.</t>
  </si>
  <si>
    <t>Se observa directamente o se evidencian controles recientes en donde sólo algunos de los servicios de enfermería en los que se generan residuos punzocortantes, dispone de recipientes rígidos rotulados para su recolección.</t>
  </si>
  <si>
    <t xml:space="preserve">No se observa o se presentan controles que evidencien que cuentan con recipientes rígidos rotulados para residuos punzo cortantes. </t>
  </si>
  <si>
    <t>No se observa o se presentan controles que evidencien que existen basureros con bolsas rojas para los desechos Biopeligrosos.</t>
  </si>
  <si>
    <t>Existe un depósito temporal de desechos Biopeligrosos.</t>
  </si>
  <si>
    <t>Se observa directamente o evidencian controles recientes de que cada servicio de enfermería en el que se generan residuos biopeligrosos, dispone de  un depósito temporal para su recolección, o bien existe un depósito para toda el área, por su ubicación. Y este cumple con las especificaciones normadas para prevenir las IAAS.</t>
  </si>
  <si>
    <t>Se observa directamente o se evidencian controles recientes en donde sólo algunos servicios de enfermería en el que se generan residuos biopeligrosos, disponen de  un depósito temporal para su recolección, o bien los existentes no cumplen con las especificaciones normadas para prevenir las IAAS.  Existen gestiones administrativas para abordar lo requerido.</t>
  </si>
  <si>
    <t>No Existe un depósito temporal de desechos Biopeligrosos, ni gestiones admisnitrativas para solventarlo.</t>
  </si>
  <si>
    <t>En una supervisión realizada en el periodo actual, no mayor a un año, a un número de funcionarios, con representatividad de toda la oferta de enfermería, se obtiene un 80% o más de funcionarios a quienes se observa  toman los signos vitales y los registran correctamente.</t>
  </si>
  <si>
    <t>En una supervisión realizada en un periodo anterior, mayor a un año, a un número de funcionarios, con representatividad de toda la oferta de enfermería, se obtiene un 80% o más de funcionarios a quienes se observa  toman los signos vitales y los registran correctamente, o bien en uno actual se obtiene menos del 80%</t>
  </si>
  <si>
    <t>No se puede certificar la toma de signos vitales y su registro correcto.</t>
  </si>
  <si>
    <t>Personal auxiliar mantiene la unidad del usuario ordenada.</t>
  </si>
  <si>
    <t>Utilización de la técnica adecuada para prevenir accidentes con material punzo cortante.</t>
  </si>
  <si>
    <t>Cuentan con mueble adecuado para guardar material estéril debidamente rotulado, ordenado y está ubicado en una altura adecuada.</t>
  </si>
  <si>
    <t>En una supervisión realizada en el periodo actual, no mayor a un año, a todos los servicios de enfermería, se registra un 80% o más de áreas que cumplen con todos los criterios para guardar el material estéril: mueble adecuado,  debidamente rotulado, ordenado y está ubicado en una altura adecuada.</t>
  </si>
  <si>
    <t>En una supervisión realizado en un periodo anterior mayor a un año, a todos servicios de enfermería, se registra un 80% o más de áreas que cumplen con todos los criterios para guardar el material estéril: mueble adecuado, debidamente rotulado, ordenado y está ubicado en una altura adecuada. O bien en un ejercicio actual a algunas áreas o bien a todas pero con menos de un 80% de cumplimiento.</t>
  </si>
  <si>
    <t>No se puede certificar que se cuenta con muebles adecuados para guardar material estéril debidamente rotulado, ordenado y está ubicado en una altura adecuada.</t>
  </si>
  <si>
    <t>En una supervisión realizada en el periodo actual, no mayor a un año, a todos los servicios de enfermería, se registra un 80% o más de áreas que cumplen con un registro de mantenimiento y limpieza del espacio donde se guarda el material esteril.</t>
  </si>
  <si>
    <t>En una supervisión realizada en un periodo anterior mayor a un año, a todos servicios de enfermería, se registra un 80% o más de áreas que que cumplen con un registro de mantenimiento y limpieza del espacio donde se guarda el material esteril. O bien en un ejercicio actual a algunas áreas o bien a todas, pero con menos de un 80% de cumplimiento.</t>
  </si>
  <si>
    <t>No se puede certificar que el espacio donde se guarda el material tiene mantenimiento de limpieza y registro.</t>
  </si>
  <si>
    <t>Material estéril tiene fecha de esterilización y vencimiento según norma.</t>
  </si>
  <si>
    <t>En una supervisión realizada en un periodo anterior mayor a un año, a todos servicios de enfermería, se registra un 80% o más de áreas cuyo material esteril tiene fecha de esterilización y vencimiento según norma. O bien en un ejercicio actual a algunas áreas o bien a todas, pero con menos de un 80% de cumplimiento.</t>
  </si>
  <si>
    <t>No se puede certificar que el Material estéril tiene fecha de esterilización y vencimiento según norma.</t>
  </si>
  <si>
    <t>En una supervisión realizada en un periodo anterior mayor a un año, a todos servicios de enfermería, se registra un 80% o más de áreas que mantienen un inventario de material del servicio. O bien en un ejercicio actual a algunas áreas o bien a todas, pero con menos de un 80% de cumplimiento.</t>
  </si>
  <si>
    <t>No se puede certificar que existe un inventario de material del servicio.</t>
  </si>
  <si>
    <t>Material y suministros se encuentran limpios, ordenados por fecha de vencimiento.</t>
  </si>
  <si>
    <t>En una supervisión realizada en el periodo actual, no mayor a un año, a todos los servicios de enfermería, se registra un 80% o más de áreas que cumplen con mantener los materiales y suministros limpios, ordenados por fecha de vencimiento. Además, con registros que permite observar el control de existencias para elaborar los pedidos.</t>
  </si>
  <si>
    <t xml:space="preserve">En una supervisión realizada en un periodo anterior, mayor a un año, a todos los servicios de enfermería, se registra un 80% o más de áreas que cumplen con mantener los materiales y suministros limpios y ordenados por fecha de vencimiento. Además, con registros que permite observar el control de existencias para elaborar los pedidos.  O en un ejercicio actual se obtiene menos de un 80%. </t>
  </si>
  <si>
    <t>No se puede certificar que se gestiona adecuadamente los mareriales y suministros.</t>
  </si>
  <si>
    <t>El material no se encuentra vencido.</t>
  </si>
  <si>
    <t>Hay suficiente material y suministros que satisfagan la demanda.</t>
  </si>
  <si>
    <t xml:space="preserve">En una supervisión realizada en un periodo anterior, mayor a un año, a los servicios con carro de paro, se registra un 100% o más de áreas que mantienen un cronograma de revisión del carro de paro, el cual se evidencia es cumplido por los responsables, mediante bitácoras o firmas o en un ejercicio actual se obtiene menos de un 100%. </t>
  </si>
  <si>
    <t>Se hace uso del uniforme completo según normativa institucional.</t>
  </si>
  <si>
    <t>No se puede certificar que se hace uso del uniforme completo según normativa institucional.</t>
  </si>
  <si>
    <t>El personal usa uñas cortas, limpias y sin esmalte.</t>
  </si>
  <si>
    <t>En una supervisión realizada en el periodo actual, no mayor a un año, a un número de funcionarios, con representatividad de toda la oferta de enfermería, se obtiene un 80% o más de funcionarios a quienes se observa uso del uniforme completo según normativa institucional.</t>
  </si>
  <si>
    <t>En una supervisión realizada en un periodo anterior, mayor a un año, a un número de funcionarios, con representatividad de toda la oferta de enfermería, se obtiene un 80% o más de funcionarios a quienes se observa  uso del uniforme completo según normativa institucional, o bien en uno actual se obtiene menos del 80%.</t>
  </si>
  <si>
    <t>En una supervisión realizada en el periodo actual, no mayor a un año, a un número de funcionarios, con representatividad de toda la oferta de enfermería, se obtiene un 80% o más de funcionarios a quienes se observa usa uñas cortas, limpias y sin esmalte.</t>
  </si>
  <si>
    <t>En una supervisión realizada en un periodo anterior, mayor a un año, a un número de funcionarios, con representatividad de toda la oferta de enfermería, se obtiene un 80% o más de funcionarios a quienes se observa usa uñas cortas, limpias y sin esmalte, o bien en uno actual se obtiene menos del 80%</t>
  </si>
  <si>
    <t>No se puede certificar que el personal usa uñas cortas, limpias y sin esmalte.</t>
  </si>
  <si>
    <t>Se evidencia el cumplimiento del horario laboral según normativa.</t>
  </si>
  <si>
    <t>En una supervisión realizada en el periodo actual, no mayor a un año, a un número de funcionarios, con representatividad de toda la oferta de enfermería, se obtiene un 80% o más de funcionarios a quienes se observa cumplen del horario laboral según normativa.</t>
  </si>
  <si>
    <t>En una supervisión realizada en un periodo anterior, mayor a un año, a un número de funcionarios, con representatividad de toda la oferta de enfermería, se obtiene un 80% o más de funcionarios a quienes se observa cumplen del horario laboral según normativa, o bien en uno actual se obtiene menos del 80%</t>
  </si>
  <si>
    <t>Portan el gafete de identificación el personal.</t>
  </si>
  <si>
    <t>En una supervisión realizada en el periodo actual, no mayor a un año, a un número de funcionarios, con representatividad de toda la oferta de enfermería, se obtiene un 80% o más de funcionarios que portan el gafete de identificación el personal.</t>
  </si>
  <si>
    <t>En una supervisión realizada en un periodo anterior, mayor a un año, a un número de funcionarios, con representatividad de toda la oferta de enfermería, se obtiene un 80% o más de funcionarios que portan el gafete de identificación el personal, o bien en uno actual se obtiene menos del 80%.</t>
  </si>
  <si>
    <t>No se puede certificar que el personal porta el gafete de identificación.</t>
  </si>
  <si>
    <t>En una supervisión realizada en el periodo actual, no mayor a un año, a un número de funcionarios, con representatividad de toda la oferta de enfermería  profesional y auxiliar, se obtiene un 80% o más de funcionarios que portan la licencia del CECR al día.</t>
  </si>
  <si>
    <t>En una supervisión realizada en un periodo anterior, mayor a un año, a un número de funcionarios, con representatividad de toda la oferta de enfermería  profesional y auxiliar, se obtiene un 80% o más de funcionarios que portan la licencia del CECR al día, o bien en uno actual se obtiene menos del 80%.</t>
  </si>
  <si>
    <t>No se puede certificar que el personal  profesional y auxiliar porta la licencia del CECR al día.</t>
  </si>
  <si>
    <t>No Aplica (JUSTIFIQUE)</t>
  </si>
  <si>
    <t>No Aplica</t>
  </si>
  <si>
    <t>No aplica</t>
  </si>
  <si>
    <t>I8</t>
  </si>
  <si>
    <t>I9</t>
  </si>
  <si>
    <t>No están disponibles o se conocen los diferentes lineamientos, protocolos, manuales emitidos por la Coordinación Nacional de Enfermería.</t>
  </si>
  <si>
    <t>Presenta documento físico o digital, de no más de un año de elaboración o actualización, que evidencia un cronograma de reuniones con el personal Profesional, Auxiliar y Técnico  que incluye fechas y responsables, con la debida aprobación de la entidad superior correspondiente y divulgado con el personal a cargo.</t>
  </si>
  <si>
    <t>Presenta documento físico o digital, de no más de un año de elaboración o actualización, que evidencia un cronograma de reuniones con el personal Profesional, Auxiliar y Técnico que no cumple con al menos uno de los siguientes criterios: fechas y responsables,  aprobación de la entidad superior correspondiente,  divulgación con el personal a cargo.</t>
  </si>
  <si>
    <t>Presenta documento físico o digital, correspondiente a periodos anteriores (más de un año), con un análisis sobre inventarios del equipo (activos) de acuerdo a normas, con modificaciones presupuestarias o solicitudes presentadas a la administración pero de manera inoportuna.</t>
  </si>
  <si>
    <t>Presenta documento físico o digital, de no más de un año de elaboración o actualización, que evidencia un plan de supervisión al personal a cargo, Profesional, Auxiliar y Técnico que incluye fechas, funcionarios y áreas a supervisar y metodología.  divulgado a la entidad superior correspondiente y al personal colaborador.</t>
  </si>
  <si>
    <t>Presenta documento físico o digital, de  más de un año de elaboración o actualización, que evidencia un plan de supervisión al personal a cargo, Profesional, Auxiliar y Técnico  o no incluye al menos alguno de los siguientes elementos:  fechas, funcionarios y áreas a supervisar, metodología o este no ha sido divulgado a la entidad superior correspondiente o al personal colaborador.</t>
  </si>
  <si>
    <t>No dispone de un plan de supervisión .</t>
  </si>
  <si>
    <t>La unidad cuenta con un vacunatorio según lo establece la Norma Nacional de inmunizaciones vigente, en cuanto a dimensiones, almacenamiento, conectividad,  equipamiento y cadena de frío, lo cual es certificado mediante lista de verificación de la norma.</t>
  </si>
  <si>
    <t>La unidad cuenta con  un vacunatorio según lo establece la Norma Nacional de inmunizaciones vigente,  que cumple parcialmente en cuanto a dimensiones, almacenamiento, conectividad,  equipamiento y cadena de frío. Y existen gestiones administrativas no menores a dos años para remodelar o construir el vacunatorio.</t>
  </si>
  <si>
    <t>La unidad No cuenta con un vacunatorio según lo establece la Norma Nacional de inmunizaciones, ni con gestiones admisnitrativas para solventarlo.</t>
  </si>
  <si>
    <t>Cada servicio (EBAIS -  emergencias- consulta externa), tiene un aposento para nebulizaciones exclusivo para esto, que cumple con dimensiones, conexión a gases médicos, iluminación, ventilación y mobiliario, que garantiza seguridad para la prevención de las IAAS por aerosoles y para la respuesta oportuna de los funcionarios ante la atención requerida.</t>
  </si>
  <si>
    <t>Algunos servicios (EBAIS -  emergencias- consulta externa), tiene un aposento para nebulizaciones NO exclusivo para esto, o que cumplen parcialmente con dimensiones, conexión a gases médicos, iluminación, ventilación y mobiliario, que garantiza seguridad para la prevención de las IAAS por aerosoles, y para la respuesta oportuna de los funcionarios ante la atención requerida.  Existen Gestiones administrativas de menos de 2 años de realizadas para subsanar las deficiencias.</t>
  </si>
  <si>
    <t>Cada servicio de enfermería en el que se generan residuos, tiene una clasificación adecuada de los mismos. Y se presenta documentación en donde este componente tiene supervisión específica sea por el servicio propiamente o bien certificado por la comisión de gestión ambiental del establecimiento, no mayor a un año de emitidas.</t>
  </si>
  <si>
    <t>Sólo algunos de los servicios de enfermería en el que se generan residuos, tienen una clasificación adecuada de los mismos.  O se carece de documentación en donde este componente tiene supervisión específica sea por el servicio propiamente o bien certificado por la cmisión de gestión ambiental del establecimiento, o las mismas tienen más de un año de emitidas.</t>
  </si>
  <si>
    <t>Se observa directamente o se evidencian controles recientes de que cada servicio de enfermería en el que se generan residuos biopeligrosos, dispone de  basureros rotulados con bolsa roja para su recolección.</t>
  </si>
  <si>
    <t>El servicio tiene disponibles la Normas de desechos sólidos hospitalario en su versión actualizada vigente, físico o digital, en una plataforma o archivo al que pueden acceder los colaboradores de todas las áreas de atención.</t>
  </si>
  <si>
    <t>El servicio tiene disponibles la Normas de desechos sólidos hospitalarios en una versión no actualizada , física o digital, en una plataforma o archivo al que no pueden acceder los colaboradores de todas las áreas de atención o sólo algunos de ellos.</t>
  </si>
  <si>
    <t>Realizan las notas de enfermería según el Manual de Normas y Procedimientos (SOAPE) y cumplen con los estándares de calidad.</t>
  </si>
  <si>
    <t>En una supervisión realizada en el periodo actual, no mayor a un año, a un número de funcionarios, con representatividad de toda la oferta de enfermería, se obtiene un 80% o más de personal auxiliar a quienes se observa  mantienen  la unidad del usuario ordenada.</t>
  </si>
  <si>
    <t>En una supervisión realizada en un periodo anterior, mayor a un año, a un número de funcionarios, con representatividad de toda la oferta de enfermería, se obtiene un 80% o más de personal auxiliar a quienes  se observa mantienen    la unidad del usuario ordenada, o bien en uno actual se obtiene menos del 80%</t>
  </si>
  <si>
    <t>En una supervisión realizada en el periodo actual, no mayor a un año, a todas las áreas de atención enfermería, se registra un 80% o más de estas que cumplen con no tener en existencias material vencido respecto a su fecha de esterilización.</t>
  </si>
  <si>
    <t xml:space="preserve">En una supervisión realizada en un periodo anterior, mayor a un año, a todos las áreas de atención enfermería, se registra un 80% o más de estas que cumplen con no tener en existencias material vencido respecto a su fecha de esterilización, o en un ejercicio actual se obtiene menos de un 80%. </t>
  </si>
  <si>
    <t>En una supervisión realizada en el periodo actual, no mayor a un año, a todos las áreas de atención de enfermería, se registra un 80% o más de áreas que mantienen un stock suficiente de material y suministros que satisfagan la demanda y además no entran en sobreexistencias ("huacas")</t>
  </si>
  <si>
    <t xml:space="preserve">En una supervisión realizada en un periodo anterior, mayor a un año, a todas las áreas de atención de enfermería, se registra un 80% o más de áreas que mantienen un stock suficiente de material y suministros que satisfagan la demanda y además no entran en sobreexistencias ("huacas").  O en un ejercicio actual se obtiene menos de un 80%. </t>
  </si>
  <si>
    <t>AD8</t>
  </si>
  <si>
    <t>No se evidencia el cumplimiento de la cobertura de visita domicliar efectiva del ATAP o bien los resultados obtenidos son menores al 60%.</t>
  </si>
  <si>
    <t>Se evidencian informes de cumplimiento de la cobertura de visita domiciliar efectiva del ATAP, con la periodicidad que establece el manual vigente, con resultados entre el 60% y 80% de la meta para el periodo analizado, detallando las justifiaciones correspondientes.</t>
  </si>
  <si>
    <t>AD9</t>
  </si>
  <si>
    <t>AD10</t>
  </si>
  <si>
    <t>Se cumple con la cobertura de vacunación de 95% o mayor en población de menores de un año, un año, 4 años y escolares, en todas las vacunas correspondientes.</t>
  </si>
  <si>
    <t>Se evidencian informes semestrales de cumplimiento de la cobertura de vacunación en población de menores de un año, un año, 4 años y escolares,  en todas las vacunas correspondientes, con resultados de 95% o más de la meta para el periodo analizado.</t>
  </si>
  <si>
    <t>Tiene evidencia de un Plan de Supervisión dirigido al personal de enfermería en servicios de consulta externa, EBAIS y emergencias.</t>
  </si>
  <si>
    <t>GA11</t>
  </si>
  <si>
    <t>Tiene evidencia de un Plan de Supervisión dirigido al personal ATAP en la estrategia de visita domiciliar.</t>
  </si>
  <si>
    <t>No dispone de un plan de supervisión para los ATAP.</t>
  </si>
  <si>
    <t>Presenta documento físico o digital, de no más de un año de elaboración o actualización, que evidencia un plan de supervisión al personal ATAP en las tres modalidades descritas en el manual vigente,  que incluye fechas, funcionarios y áreas a supervisar y metodología.  divulgado a la entidad superior correspondiente y al personal colaborador, y cuenta con los instrumentos e informes que evidencian su cumplimiento.</t>
  </si>
  <si>
    <t>Presenta documento físico o digital, de más de un año de elaboración o actualización, que evidencia un plan de supervisión al personal ATAP en sólo algunas de las tres modalidades descritas en el manual vigente,  o sólo incluye algunos de los siguientes elementos fechas, funcionarios y áreas a supervisar y metodología o bien no ha sido divulgado a la entidad superior correspondiente y al personal colaborador. Los instrumentos e informes presentados evidencian cumplimiento parcial del plan.</t>
  </si>
  <si>
    <r>
      <t xml:space="preserve">En un muestreo de expedientes realizado en el periodo actual, no mayor a un año, con representatividad de toda la oferta de enfermería, se obtiene un 80% o más de expedientes  con notas de enfermería que cumplen con los estándares de calidad </t>
    </r>
    <r>
      <rPr>
        <sz val="10"/>
        <color rgb="FFFF0000"/>
        <rFont val="Calibri"/>
        <family val="2"/>
        <scheme val="minor"/>
      </rPr>
      <t>s</t>
    </r>
    <r>
      <rPr>
        <sz val="10"/>
        <color theme="1"/>
        <rFont val="Calibri"/>
        <family val="2"/>
        <scheme val="minor"/>
      </rPr>
      <t xml:space="preserve">egún el Manual de Normas y Procedimientos (SOAPE) </t>
    </r>
  </si>
  <si>
    <r>
      <t xml:space="preserve">En un muestreo de expedientes realizado en un periodo anterior, mayor a un año, con representatividad de toda la oferta de enfermería, se obtiene un 80% o más de expedientes  con notas de enfermería que cumplen con los estándares de calidad </t>
    </r>
    <r>
      <rPr>
        <sz val="10"/>
        <color rgb="FFFF0000"/>
        <rFont val="Calibri"/>
        <family val="2"/>
        <scheme val="minor"/>
      </rPr>
      <t>s</t>
    </r>
    <r>
      <rPr>
        <sz val="10"/>
        <color theme="1"/>
        <rFont val="Calibri"/>
        <family val="2"/>
        <scheme val="minor"/>
      </rPr>
      <t>egún el Manual de Normas y Procedimientos (SOAPE) , o bien en uno actual se obtiene menos del 80%</t>
    </r>
  </si>
  <si>
    <r>
      <t xml:space="preserve">No se puede certificar la </t>
    </r>
    <r>
      <rPr>
        <sz val="10"/>
        <color rgb="FFFF0000"/>
        <rFont val="Calibri"/>
        <family val="2"/>
        <scheme val="minor"/>
      </rPr>
      <t>r</t>
    </r>
    <r>
      <rPr>
        <sz val="10"/>
        <color theme="1"/>
        <rFont val="Calibri"/>
        <family val="2"/>
        <scheme val="minor"/>
      </rPr>
      <t>ealización de notas de enfermería adecuadas según el Manual de Normas y Procedimientos (SOAPE)</t>
    </r>
  </si>
  <si>
    <r>
      <t xml:space="preserve">Se cumple con el procedimiento de higiene de manos establecido por la </t>
    </r>
    <r>
      <rPr>
        <b/>
        <sz val="10"/>
        <color rgb="FFFF0000"/>
        <rFont val="Calibri"/>
        <family val="2"/>
        <scheme val="minor"/>
      </rPr>
      <t>I</t>
    </r>
    <r>
      <rPr>
        <b/>
        <sz val="10"/>
        <color theme="1"/>
        <rFont val="Calibri"/>
        <family val="2"/>
        <scheme val="minor"/>
      </rPr>
      <t>nstitución.</t>
    </r>
  </si>
  <si>
    <r>
      <t xml:space="preserve">No se puede certificar el cumplimiento del procedimiento de higiene de manos establecido por la </t>
    </r>
    <r>
      <rPr>
        <sz val="10"/>
        <color rgb="FFFF0000"/>
        <rFont val="Calibri"/>
        <family val="2"/>
        <scheme val="minor"/>
      </rPr>
      <t>I</t>
    </r>
    <r>
      <rPr>
        <sz val="10"/>
        <color theme="1"/>
        <rFont val="Calibri"/>
        <family val="2"/>
        <scheme val="minor"/>
      </rPr>
      <t>nstitución.</t>
    </r>
  </si>
  <si>
    <t>Se evidencian informes de cumplimiento de la cobertura de visita domiciliar efectiva del ATAP, con la periodicidad que establece el manual vigente, que superan el 80% de la meta para el periodo analizado.</t>
  </si>
  <si>
    <t>Se evidencian informes de cumplimiento de la meta de visitas domiciliares de seguimiento del ATAP, con la periodicidad que establece el manual vigente, que supera el 80% de la meta para el periodo analizado.</t>
  </si>
  <si>
    <t>Se evidencian informes de cumplimiento de la meta de visitas domiciliares de seguimiento del ATAP, con la periodicidad que establece el manual vigente, que logra entre el 60% y  80% de la meta para el periodo analizado, detallando las justifiaciones correspondientes.</t>
  </si>
  <si>
    <t>Mantiene el personal que atiende un trato adecuado a los usuarios (humanizado y con calidez).</t>
  </si>
  <si>
    <t>En una supervisión realizada en el periodo actual, no mayor a un año, a un número de funcionarios, con representatividad de toda la oferta de enfermería, se obtiene un 80% o más de funcionarios a quienes se observa mantienen  un trato adecuado a los usuarios (humanizado y con calidez).</t>
  </si>
  <si>
    <t>En una supervisión realizada en un periodo anterior, mayor a un año, a un número de funcionarios, con representatividad de toda la oferta de enfermería, se obtiene un 80% o más de funcionarios a quienes  se observa mantienen un trato adecuado a los usuarios (humanizado y con calidez), o bien en uno actual se obtiene menos del 80%</t>
  </si>
  <si>
    <t>No se puede certificar que el personal que atiende ofrezca un trato adecuado a los usuarios (humanizado y con calidez)</t>
  </si>
  <si>
    <t>Al realizar los diferentes procedimientos de enfermería, se mantiene la técnica aséptica médica y/o quirúrgica</t>
  </si>
  <si>
    <t>No se puede certificar que al realizar los diferentes procedimientos de enfermería, se aplique la técnica aséptica médica y/o quirúrgica.</t>
  </si>
  <si>
    <t>En una supervisión realizada en el periodo actual, no mayor a un año, a un número de funcionarios, con representatividad de toda la oferta de enfermería, se obtiene un 90% o más de funcionarios a quienes se observa que al realizar los diferentes procedimientos de enfermería, aplican la técnica aséptica médica y/o quirúrgica.</t>
  </si>
  <si>
    <t xml:space="preserve">En una supervisión realizada en un periodo anterior, mayor a un año, a un número de funcionarios, con representatividad de toda la oferta de enfermería, se obtiene un 90% o más de funcionarios a quienes  se observa que  al realizar los diferentes procedimientos de enfermería aplican la técnica aséptica médica y/o quirúrgica, o bien en uno actual se obtiene menos del 90%. </t>
  </si>
  <si>
    <t>En una supervisión realizada en el periodo actual, no mayor a un año, a un número de funcionarios, con representatividad de toda la oferta de enfermería, se obtiene un 90% o más de funcionarios a quienes se observa que utilizan la técnica adecuada para prevenir accidentes con material punzo cortante.</t>
  </si>
  <si>
    <t>En una supervisión realizada en un periodo anterior, mayor a un año, a un número de funcionarios, con representatividad de toda la oferta de enfermería, se obtiene un 90% o más de funcionarios a quienes  se observa que utilizan la técnica adecuada para prevenir accidentes con material punzo cortante, o bien en uno actual se obtiene menos del 90%</t>
  </si>
  <si>
    <t>Se cumple con la cobertura de visita domiciliar efectiva del ATAP programada de acuerdo a la capacidad instalada</t>
  </si>
  <si>
    <t>Se cumple con la meta de visita domiciliar de seguimiento programada por los ATAP de acuerdo a la capacidad instalada y el histórico de la unidad (duda es programado a los ATAP o por los ATAP)</t>
  </si>
  <si>
    <t>No se evidencia el cumplimiento de la meta de visita domiciliar de seguimiento programada por los ATAP de acuerdo a la capacidad instalada y el histórico de la unidad</t>
  </si>
  <si>
    <r>
      <t xml:space="preserve">En una supervisión realizada en el periodo actual, no mayor a un año, a un número de funcionarios, con representatividad de toda la oferta de enfermería, se obtiene un 90% o más de funcionarios a quienes se observa que cumplen con el procedimiento de higiene de manos establecido por la </t>
    </r>
    <r>
      <rPr>
        <sz val="10"/>
        <color rgb="FFFF0000"/>
        <rFont val="Calibri"/>
        <family val="2"/>
        <scheme val="minor"/>
      </rPr>
      <t>I</t>
    </r>
    <r>
      <rPr>
        <sz val="10"/>
        <color theme="1"/>
        <rFont val="Calibri"/>
        <family val="2"/>
        <scheme val="minor"/>
      </rPr>
      <t>nstitución.</t>
    </r>
  </si>
  <si>
    <r>
      <t xml:space="preserve">En una supervisión realizada en un periodo anterior, mayor a un año, a un número de funcionarios, con representatividad de toda la oferta de enfermería, se obtiene un 90% o más de funcionarios a quienes  se observa que cumplen con el procedimiento de higiene de manos establecido por la </t>
    </r>
    <r>
      <rPr>
        <sz val="10"/>
        <color rgb="FFFF0000"/>
        <rFont val="Calibri"/>
        <family val="2"/>
        <scheme val="minor"/>
      </rPr>
      <t>I</t>
    </r>
    <r>
      <rPr>
        <sz val="10"/>
        <color theme="1"/>
        <rFont val="Calibri"/>
        <family val="2"/>
        <scheme val="minor"/>
      </rPr>
      <t>nstitución, o bien en uno actual se obtiene menos del 90% de cumplimiento.</t>
    </r>
  </si>
  <si>
    <t>Se evidencian informes semestrales de cumplimiento de la cobertura de vacunación en población de menores de un año, un año, 4 años y escolares,  en todas las vacunas correspondientes, con resultados de 90% a 94% de la meta para el periodo analizado. Incluyendo análisis de factores asociados y medidas correctivas.</t>
  </si>
  <si>
    <t>No se cumple con la cobertura de vacunación de 90% o mayor en población de menores de un año, un año, 4 años y escolares, en todas las vacunas correspondientes.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</si>
</sst>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6" fillId="0" borderId="0" xfId="0" applyFont="1"/>
    <xf numFmtId="0" fontId="1" fillId="0" borderId="0" xfId="0" applyFont="1"/>
    <xf numFmtId="0" fontId="7" fillId="0" borderId="0" xfId="0" applyFont="1"/>
    <xf numFmtId="0" fontId="0" fillId="0" borderId="0" xfId="0" applyBorder="1" applyAlignment="1">
      <alignment horizontal="left" wrapText="1"/>
    </xf>
    <xf numFmtId="0" fontId="0" fillId="0" borderId="0" xfId="0" applyBorder="1" applyAlignment="1">
      <alignment horizontal="center"/>
    </xf>
    <xf numFmtId="0" fontId="2" fillId="0" borderId="0" xfId="0" applyFont="1" applyAlignment="1">
      <alignment horizontal="center" wrapText="1"/>
    </xf>
    <xf numFmtId="10" fontId="2" fillId="0" borderId="0" xfId="0" applyNumberFormat="1" applyFont="1" applyAlignment="1">
      <alignment horizontal="center" vertical="center" wrapText="1"/>
    </xf>
    <xf numFmtId="0" fontId="1" fillId="0" borderId="0" xfId="0" applyFont="1" applyBorder="1"/>
    <xf numFmtId="0" fontId="0" fillId="0" borderId="0" xfId="0" applyAlignment="1">
      <alignment wrapText="1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horizontal="left" vertical="center"/>
    </xf>
    <xf numFmtId="0" fontId="3" fillId="6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8" fillId="0" borderId="0" xfId="0" applyFont="1"/>
    <xf numFmtId="0" fontId="9" fillId="0" borderId="0" xfId="0" applyFont="1"/>
    <xf numFmtId="0" fontId="8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0" fillId="0" borderId="0" xfId="0" applyFont="1"/>
    <xf numFmtId="0" fontId="11" fillId="0" borderId="0" xfId="0" applyFont="1"/>
    <xf numFmtId="0" fontId="11" fillId="0" borderId="0" xfId="0" applyFont="1" applyAlignment="1">
      <alignment horizontal="center"/>
    </xf>
    <xf numFmtId="0" fontId="10" fillId="0" borderId="0" xfId="0" applyFont="1"/>
    <xf numFmtId="10" fontId="11" fillId="0" borderId="0" xfId="0" applyNumberFormat="1" applyFont="1"/>
    <xf numFmtId="0" fontId="1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14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wrapText="1"/>
    </xf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left" wrapText="1"/>
    </xf>
  </cellXfs>
  <cellStyles count="1">
    <cellStyle name="Normal" xfId="0" builtinId="0"/>
  </cellStyles>
  <dxfs count="196"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colors>
    <mruColors>
      <color rgb="FF00A4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Resumen de la calificación de los indicadores de supervisión por componente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Resumen!$B$1</c:f>
              <c:strCache>
                <c:ptCount val="1"/>
                <c:pt idx="0">
                  <c:v>Optimo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Resumen!$A$2:$A$8</c:f>
              <c:strCache>
                <c:ptCount val="7"/>
                <c:pt idx="0">
                  <c:v>Gestión Administrativa</c:v>
                </c:pt>
                <c:pt idx="1">
                  <c:v>Infraestructura</c:v>
                </c:pt>
                <c:pt idx="2">
                  <c:v>Gestión ambiental</c:v>
                </c:pt>
                <c:pt idx="3">
                  <c:v>Atención Directa</c:v>
                </c:pt>
                <c:pt idx="4">
                  <c:v>Material Esteril</c:v>
                </c:pt>
                <c:pt idx="5">
                  <c:v>Materiales y Suministros</c:v>
                </c:pt>
                <c:pt idx="6">
                  <c:v>Cumplimiento de normativa</c:v>
                </c:pt>
              </c:strCache>
            </c:strRef>
          </c:cat>
          <c:val>
            <c:numRef>
              <c:f>Resumen!$B$2:$B$8</c:f>
              <c:numCache>
                <c:formatCode>0.00%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C7-4548-8064-5DB222312D90}"/>
            </c:ext>
          </c:extLst>
        </c:ser>
        <c:ser>
          <c:idx val="1"/>
          <c:order val="1"/>
          <c:tx>
            <c:strRef>
              <c:f>Resumen!$C$1</c:f>
              <c:strCache>
                <c:ptCount val="1"/>
                <c:pt idx="0">
                  <c:v>Parcial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Resumen!$A$2:$A$8</c:f>
              <c:strCache>
                <c:ptCount val="7"/>
                <c:pt idx="0">
                  <c:v>Gestión Administrativa</c:v>
                </c:pt>
                <c:pt idx="1">
                  <c:v>Infraestructura</c:v>
                </c:pt>
                <c:pt idx="2">
                  <c:v>Gestión ambiental</c:v>
                </c:pt>
                <c:pt idx="3">
                  <c:v>Atención Directa</c:v>
                </c:pt>
                <c:pt idx="4">
                  <c:v>Material Esteril</c:v>
                </c:pt>
                <c:pt idx="5">
                  <c:v>Materiales y Suministros</c:v>
                </c:pt>
                <c:pt idx="6">
                  <c:v>Cumplimiento de normativa</c:v>
                </c:pt>
              </c:strCache>
            </c:strRef>
          </c:cat>
          <c:val>
            <c:numRef>
              <c:f>Resumen!$C$2:$C$8</c:f>
              <c:numCache>
                <c:formatCode>0.00%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C7-4548-8064-5DB222312D90}"/>
            </c:ext>
          </c:extLst>
        </c:ser>
        <c:ser>
          <c:idx val="2"/>
          <c:order val="2"/>
          <c:tx>
            <c:strRef>
              <c:f>Resumen!$D$1</c:f>
              <c:strCache>
                <c:ptCount val="1"/>
                <c:pt idx="0">
                  <c:v>Crítico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Resumen!$A$2:$A$8</c:f>
              <c:strCache>
                <c:ptCount val="7"/>
                <c:pt idx="0">
                  <c:v>Gestión Administrativa</c:v>
                </c:pt>
                <c:pt idx="1">
                  <c:v>Infraestructura</c:v>
                </c:pt>
                <c:pt idx="2">
                  <c:v>Gestión ambiental</c:v>
                </c:pt>
                <c:pt idx="3">
                  <c:v>Atención Directa</c:v>
                </c:pt>
                <c:pt idx="4">
                  <c:v>Material Esteril</c:v>
                </c:pt>
                <c:pt idx="5">
                  <c:v>Materiales y Suministros</c:v>
                </c:pt>
                <c:pt idx="6">
                  <c:v>Cumplimiento de normativa</c:v>
                </c:pt>
              </c:strCache>
            </c:strRef>
          </c:cat>
          <c:val>
            <c:numRef>
              <c:f>Resumen!$D$2:$D$8</c:f>
              <c:numCache>
                <c:formatCode>0.00%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C7-4548-8064-5DB222312D90}"/>
            </c:ext>
          </c:extLst>
        </c:ser>
        <c:ser>
          <c:idx val="3"/>
          <c:order val="3"/>
          <c:tx>
            <c:strRef>
              <c:f>Resumen!$E$1</c:f>
              <c:strCache>
                <c:ptCount val="1"/>
                <c:pt idx="0">
                  <c:v>No aplica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Resumen!$A$2:$A$8</c:f>
              <c:strCache>
                <c:ptCount val="7"/>
                <c:pt idx="0">
                  <c:v>Gestión Administrativa</c:v>
                </c:pt>
                <c:pt idx="1">
                  <c:v>Infraestructura</c:v>
                </c:pt>
                <c:pt idx="2">
                  <c:v>Gestión ambiental</c:v>
                </c:pt>
                <c:pt idx="3">
                  <c:v>Atención Directa</c:v>
                </c:pt>
                <c:pt idx="4">
                  <c:v>Material Esteril</c:v>
                </c:pt>
                <c:pt idx="5">
                  <c:v>Materiales y Suministros</c:v>
                </c:pt>
                <c:pt idx="6">
                  <c:v>Cumplimiento de normativa</c:v>
                </c:pt>
              </c:strCache>
            </c:strRef>
          </c:cat>
          <c:val>
            <c:numRef>
              <c:f>Resumen!$E$2:$E$8</c:f>
              <c:numCache>
                <c:formatCode>0.00%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19-409E-B920-101E5F98C9D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914731711"/>
        <c:axId val="914727967"/>
      </c:barChart>
      <c:catAx>
        <c:axId val="9147317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14727967"/>
        <c:crosses val="autoZero"/>
        <c:auto val="1"/>
        <c:lblAlgn val="ctr"/>
        <c:lblOffset val="100"/>
        <c:noMultiLvlLbl val="0"/>
      </c:catAx>
      <c:valAx>
        <c:axId val="914727967"/>
        <c:scaling>
          <c:orientation val="minMax"/>
          <c:max val="1"/>
        </c:scaling>
        <c:delete val="0"/>
        <c:axPos val="l"/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147317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CheckBox" fmlaLink="$C$3" lockText="1" noThreeD="1"/>
</file>

<file path=xl/ctrlProps/ctrlProp10.xml><?xml version="1.0" encoding="utf-8"?>
<formControlPr xmlns="http://schemas.microsoft.com/office/spreadsheetml/2009/9/main" objectType="CheckBox" fmlaLink="$C$9" lockText="1" noThreeD="1"/>
</file>

<file path=xl/ctrlProps/ctrlProp100.xml><?xml version="1.0" encoding="utf-8"?>
<formControlPr xmlns="http://schemas.microsoft.com/office/spreadsheetml/2009/9/main" objectType="CheckBox" fmlaLink="$D$13" lockText="1" noThreeD="1"/>
</file>

<file path=xl/ctrlProps/ctrlProp101.xml><?xml version="1.0" encoding="utf-8"?>
<formControlPr xmlns="http://schemas.microsoft.com/office/spreadsheetml/2009/9/main" objectType="CheckBox" fmlaLink="$E$13" lockText="1" noThreeD="1"/>
</file>

<file path=xl/ctrlProps/ctrlProp102.xml><?xml version="1.0" encoding="utf-8"?>
<formControlPr xmlns="http://schemas.microsoft.com/office/spreadsheetml/2009/9/main" objectType="CheckBox" fmlaLink="$F$3" lockText="1" noThreeD="1"/>
</file>

<file path=xl/ctrlProps/ctrlProp103.xml><?xml version="1.0" encoding="utf-8"?>
<formControlPr xmlns="http://schemas.microsoft.com/office/spreadsheetml/2009/9/main" objectType="CheckBox" fmlaLink="$F$5" lockText="1" noThreeD="1"/>
</file>

<file path=xl/ctrlProps/ctrlProp104.xml><?xml version="1.0" encoding="utf-8"?>
<formControlPr xmlns="http://schemas.microsoft.com/office/spreadsheetml/2009/9/main" objectType="CheckBox" fmlaLink="$F$7" lockText="1" noThreeD="1"/>
</file>

<file path=xl/ctrlProps/ctrlProp105.xml><?xml version="1.0" encoding="utf-8"?>
<formControlPr xmlns="http://schemas.microsoft.com/office/spreadsheetml/2009/9/main" objectType="CheckBox" fmlaLink="$F$9" lockText="1" noThreeD="1"/>
</file>

<file path=xl/ctrlProps/ctrlProp106.xml><?xml version="1.0" encoding="utf-8"?>
<formControlPr xmlns="http://schemas.microsoft.com/office/spreadsheetml/2009/9/main" objectType="CheckBox" fmlaLink="$F$11" lockText="1" noThreeD="1"/>
</file>

<file path=xl/ctrlProps/ctrlProp107.xml><?xml version="1.0" encoding="utf-8"?>
<formControlPr xmlns="http://schemas.microsoft.com/office/spreadsheetml/2009/9/main" objectType="CheckBox" fmlaLink="$F$13" lockText="1" noThreeD="1"/>
</file>

<file path=xl/ctrlProps/ctrlProp108.xml><?xml version="1.0" encoding="utf-8"?>
<formControlPr xmlns="http://schemas.microsoft.com/office/spreadsheetml/2009/9/main" objectType="CheckBox" fmlaLink="$C$3" lockText="1" noThreeD="1"/>
</file>

<file path=xl/ctrlProps/ctrlProp109.xml><?xml version="1.0" encoding="utf-8"?>
<formControlPr xmlns="http://schemas.microsoft.com/office/spreadsheetml/2009/9/main" objectType="CheckBox" fmlaLink="$D$3" lockText="1" noThreeD="1"/>
</file>

<file path=xl/ctrlProps/ctrlProp11.xml><?xml version="1.0" encoding="utf-8"?>
<formControlPr xmlns="http://schemas.microsoft.com/office/spreadsheetml/2009/9/main" objectType="CheckBox" fmlaLink="$D$9" lockText="1" noThreeD="1"/>
</file>

<file path=xl/ctrlProps/ctrlProp110.xml><?xml version="1.0" encoding="utf-8"?>
<formControlPr xmlns="http://schemas.microsoft.com/office/spreadsheetml/2009/9/main" objectType="CheckBox" fmlaLink="$E$3" lockText="1" noThreeD="1"/>
</file>

<file path=xl/ctrlProps/ctrlProp111.xml><?xml version="1.0" encoding="utf-8"?>
<formControlPr xmlns="http://schemas.microsoft.com/office/spreadsheetml/2009/9/main" objectType="CheckBox" fmlaLink="$C$13" lockText="1" noThreeD="1"/>
</file>

<file path=xl/ctrlProps/ctrlProp112.xml><?xml version="1.0" encoding="utf-8"?>
<formControlPr xmlns="http://schemas.microsoft.com/office/spreadsheetml/2009/9/main" objectType="CheckBox" fmlaLink="$D$13" lockText="1" noThreeD="1"/>
</file>

<file path=xl/ctrlProps/ctrlProp113.xml><?xml version="1.0" encoding="utf-8"?>
<formControlPr xmlns="http://schemas.microsoft.com/office/spreadsheetml/2009/9/main" objectType="CheckBox" fmlaLink="$E$13" lockText="1" noThreeD="1"/>
</file>

<file path=xl/ctrlProps/ctrlProp114.xml><?xml version="1.0" encoding="utf-8"?>
<formControlPr xmlns="http://schemas.microsoft.com/office/spreadsheetml/2009/9/main" objectType="CheckBox" fmlaLink="$C$3" lockText="1" noThreeD="1"/>
</file>

<file path=xl/ctrlProps/ctrlProp115.xml><?xml version="1.0" encoding="utf-8"?>
<formControlPr xmlns="http://schemas.microsoft.com/office/spreadsheetml/2009/9/main" objectType="CheckBox" fmlaLink="$D$3" lockText="1" noThreeD="1"/>
</file>

<file path=xl/ctrlProps/ctrlProp116.xml><?xml version="1.0" encoding="utf-8"?>
<formControlPr xmlns="http://schemas.microsoft.com/office/spreadsheetml/2009/9/main" objectType="CheckBox" fmlaLink="$E$3" lockText="1" noThreeD="1"/>
</file>

<file path=xl/ctrlProps/ctrlProp117.xml><?xml version="1.0" encoding="utf-8"?>
<formControlPr xmlns="http://schemas.microsoft.com/office/spreadsheetml/2009/9/main" objectType="CheckBox" fmlaLink="$C$5" lockText="1" noThreeD="1"/>
</file>

<file path=xl/ctrlProps/ctrlProp118.xml><?xml version="1.0" encoding="utf-8"?>
<formControlPr xmlns="http://schemas.microsoft.com/office/spreadsheetml/2009/9/main" objectType="CheckBox" fmlaLink="$D$5" lockText="1" noThreeD="1"/>
</file>

<file path=xl/ctrlProps/ctrlProp119.xml><?xml version="1.0" encoding="utf-8"?>
<formControlPr xmlns="http://schemas.microsoft.com/office/spreadsheetml/2009/9/main" objectType="CheckBox" fmlaLink="$E$5" lockText="1" noThreeD="1"/>
</file>

<file path=xl/ctrlProps/ctrlProp12.xml><?xml version="1.0" encoding="utf-8"?>
<formControlPr xmlns="http://schemas.microsoft.com/office/spreadsheetml/2009/9/main" objectType="CheckBox" fmlaLink="$E$9" lockText="1" noThreeD="1"/>
</file>

<file path=xl/ctrlProps/ctrlProp120.xml><?xml version="1.0" encoding="utf-8"?>
<formControlPr xmlns="http://schemas.microsoft.com/office/spreadsheetml/2009/9/main" objectType="CheckBox" fmlaLink="$C$7" lockText="1" noThreeD="1"/>
</file>

<file path=xl/ctrlProps/ctrlProp121.xml><?xml version="1.0" encoding="utf-8"?>
<formControlPr xmlns="http://schemas.microsoft.com/office/spreadsheetml/2009/9/main" objectType="CheckBox" fmlaLink="$D$7" lockText="1" noThreeD="1"/>
</file>

<file path=xl/ctrlProps/ctrlProp122.xml><?xml version="1.0" encoding="utf-8"?>
<formControlPr xmlns="http://schemas.microsoft.com/office/spreadsheetml/2009/9/main" objectType="CheckBox" fmlaLink="$E$7" lockText="1" noThreeD="1"/>
</file>

<file path=xl/ctrlProps/ctrlProp123.xml><?xml version="1.0" encoding="utf-8"?>
<formControlPr xmlns="http://schemas.microsoft.com/office/spreadsheetml/2009/9/main" objectType="CheckBox" fmlaLink="$C$9" lockText="1" noThreeD="1"/>
</file>

<file path=xl/ctrlProps/ctrlProp124.xml><?xml version="1.0" encoding="utf-8"?>
<formControlPr xmlns="http://schemas.microsoft.com/office/spreadsheetml/2009/9/main" objectType="CheckBox" fmlaLink="$D$9" lockText="1" noThreeD="1"/>
</file>

<file path=xl/ctrlProps/ctrlProp125.xml><?xml version="1.0" encoding="utf-8"?>
<formControlPr xmlns="http://schemas.microsoft.com/office/spreadsheetml/2009/9/main" objectType="CheckBox" fmlaLink="$E$9" lockText="1" noThreeD="1"/>
</file>

<file path=xl/ctrlProps/ctrlProp126.xml><?xml version="1.0" encoding="utf-8"?>
<formControlPr xmlns="http://schemas.microsoft.com/office/spreadsheetml/2009/9/main" objectType="CheckBox" fmlaLink="$C$15" lockText="1" noThreeD="1"/>
</file>

<file path=xl/ctrlProps/ctrlProp127.xml><?xml version="1.0" encoding="utf-8"?>
<formControlPr xmlns="http://schemas.microsoft.com/office/spreadsheetml/2009/9/main" objectType="CheckBox" fmlaLink="$D$15" lockText="1" noThreeD="1"/>
</file>

<file path=xl/ctrlProps/ctrlProp128.xml><?xml version="1.0" encoding="utf-8"?>
<formControlPr xmlns="http://schemas.microsoft.com/office/spreadsheetml/2009/9/main" objectType="CheckBox" fmlaLink="$E$15" lockText="1" noThreeD="1"/>
</file>

<file path=xl/ctrlProps/ctrlProp129.xml><?xml version="1.0" encoding="utf-8"?>
<formControlPr xmlns="http://schemas.microsoft.com/office/spreadsheetml/2009/9/main" objectType="CheckBox" fmlaLink="$C$11" lockText="1" noThreeD="1"/>
</file>

<file path=xl/ctrlProps/ctrlProp13.xml><?xml version="1.0" encoding="utf-8"?>
<formControlPr xmlns="http://schemas.microsoft.com/office/spreadsheetml/2009/9/main" objectType="CheckBox" fmlaLink="$C$11" lockText="1" noThreeD="1"/>
</file>

<file path=xl/ctrlProps/ctrlProp130.xml><?xml version="1.0" encoding="utf-8"?>
<formControlPr xmlns="http://schemas.microsoft.com/office/spreadsheetml/2009/9/main" objectType="CheckBox" fmlaLink="$D$11" lockText="1" noThreeD="1"/>
</file>

<file path=xl/ctrlProps/ctrlProp131.xml><?xml version="1.0" encoding="utf-8"?>
<formControlPr xmlns="http://schemas.microsoft.com/office/spreadsheetml/2009/9/main" objectType="CheckBox" fmlaLink="$E$11" lockText="1" noThreeD="1"/>
</file>

<file path=xl/ctrlProps/ctrlProp132.xml><?xml version="1.0" encoding="utf-8"?>
<formControlPr xmlns="http://schemas.microsoft.com/office/spreadsheetml/2009/9/main" objectType="CheckBox" fmlaLink="$C$13" lockText="1" noThreeD="1"/>
</file>

<file path=xl/ctrlProps/ctrlProp133.xml><?xml version="1.0" encoding="utf-8"?>
<formControlPr xmlns="http://schemas.microsoft.com/office/spreadsheetml/2009/9/main" objectType="CheckBox" fmlaLink="$D$13" lockText="1" noThreeD="1"/>
</file>

<file path=xl/ctrlProps/ctrlProp134.xml><?xml version="1.0" encoding="utf-8"?>
<formControlPr xmlns="http://schemas.microsoft.com/office/spreadsheetml/2009/9/main" objectType="CheckBox" fmlaLink="$E$13" lockText="1" noThreeD="1"/>
</file>

<file path=xl/ctrlProps/ctrlProp135.xml><?xml version="1.0" encoding="utf-8"?>
<formControlPr xmlns="http://schemas.microsoft.com/office/spreadsheetml/2009/9/main" objectType="CheckBox" fmlaLink="$F$3" lockText="1" noThreeD="1"/>
</file>

<file path=xl/ctrlProps/ctrlProp136.xml><?xml version="1.0" encoding="utf-8"?>
<formControlPr xmlns="http://schemas.microsoft.com/office/spreadsheetml/2009/9/main" objectType="CheckBox" fmlaLink="$F$5" lockText="1" noThreeD="1"/>
</file>

<file path=xl/ctrlProps/ctrlProp137.xml><?xml version="1.0" encoding="utf-8"?>
<formControlPr xmlns="http://schemas.microsoft.com/office/spreadsheetml/2009/9/main" objectType="CheckBox" fmlaLink="$F$7" lockText="1" noThreeD="1"/>
</file>

<file path=xl/ctrlProps/ctrlProp138.xml><?xml version="1.0" encoding="utf-8"?>
<formControlPr xmlns="http://schemas.microsoft.com/office/spreadsheetml/2009/9/main" objectType="CheckBox" fmlaLink="$F$9" lockText="1" noThreeD="1"/>
</file>

<file path=xl/ctrlProps/ctrlProp139.xml><?xml version="1.0" encoding="utf-8"?>
<formControlPr xmlns="http://schemas.microsoft.com/office/spreadsheetml/2009/9/main" objectType="CheckBox" fmlaLink="$F$11" lockText="1" noThreeD="1"/>
</file>

<file path=xl/ctrlProps/ctrlProp14.xml><?xml version="1.0" encoding="utf-8"?>
<formControlPr xmlns="http://schemas.microsoft.com/office/spreadsheetml/2009/9/main" objectType="CheckBox" fmlaLink="$D$11" lockText="1" noThreeD="1"/>
</file>

<file path=xl/ctrlProps/ctrlProp140.xml><?xml version="1.0" encoding="utf-8"?>
<formControlPr xmlns="http://schemas.microsoft.com/office/spreadsheetml/2009/9/main" objectType="CheckBox" fmlaLink="$F$13" lockText="1" noThreeD="1"/>
</file>

<file path=xl/ctrlProps/ctrlProp141.xml><?xml version="1.0" encoding="utf-8"?>
<formControlPr xmlns="http://schemas.microsoft.com/office/spreadsheetml/2009/9/main" objectType="CheckBox" fmlaLink="$F$15" lockText="1" noThreeD="1"/>
</file>

<file path=xl/ctrlProps/ctrlProp142.xml><?xml version="1.0" encoding="utf-8"?>
<formControlPr xmlns="http://schemas.microsoft.com/office/spreadsheetml/2009/9/main" objectType="CheckBox" fmlaLink="$C$3" lockText="1" noThreeD="1"/>
</file>

<file path=xl/ctrlProps/ctrlProp143.xml><?xml version="1.0" encoding="utf-8"?>
<formControlPr xmlns="http://schemas.microsoft.com/office/spreadsheetml/2009/9/main" objectType="CheckBox" fmlaLink="$D$3" lockText="1" noThreeD="1"/>
</file>

<file path=xl/ctrlProps/ctrlProp144.xml><?xml version="1.0" encoding="utf-8"?>
<formControlPr xmlns="http://schemas.microsoft.com/office/spreadsheetml/2009/9/main" objectType="CheckBox" fmlaLink="$E$3" lockText="1" noThreeD="1"/>
</file>

<file path=xl/ctrlProps/ctrlProp145.xml><?xml version="1.0" encoding="utf-8"?>
<formControlPr xmlns="http://schemas.microsoft.com/office/spreadsheetml/2009/9/main" objectType="CheckBox" fmlaLink="$C$17" lockText="1" noThreeD="1"/>
</file>

<file path=xl/ctrlProps/ctrlProp146.xml><?xml version="1.0" encoding="utf-8"?>
<formControlPr xmlns="http://schemas.microsoft.com/office/spreadsheetml/2009/9/main" objectType="CheckBox" fmlaLink="$D$17" lockText="1" noThreeD="1"/>
</file>

<file path=xl/ctrlProps/ctrlProp147.xml><?xml version="1.0" encoding="utf-8"?>
<formControlPr xmlns="http://schemas.microsoft.com/office/spreadsheetml/2009/9/main" objectType="CheckBox" fmlaLink="$E$17" lockText="1" noThreeD="1"/>
</file>

<file path=xl/ctrlProps/ctrlProp148.xml><?xml version="1.0" encoding="utf-8"?>
<formControlPr xmlns="http://schemas.microsoft.com/office/spreadsheetml/2009/9/main" objectType="CheckBox" fmlaLink="$F$17" lockText="1" noThreeD="1"/>
</file>

<file path=xl/ctrlProps/ctrlProp149.xml><?xml version="1.0" encoding="utf-8"?>
<formControlPr xmlns="http://schemas.microsoft.com/office/spreadsheetml/2009/9/main" objectType="CheckBox" fmlaLink="$F$19" lockText="1" noThreeD="1"/>
</file>

<file path=xl/ctrlProps/ctrlProp15.xml><?xml version="1.0" encoding="utf-8"?>
<formControlPr xmlns="http://schemas.microsoft.com/office/spreadsheetml/2009/9/main" objectType="CheckBox" fmlaLink="$E$11" lockText="1" noThreeD="1"/>
</file>

<file path=xl/ctrlProps/ctrlProp150.xml><?xml version="1.0" encoding="utf-8"?>
<formControlPr xmlns="http://schemas.microsoft.com/office/spreadsheetml/2009/9/main" objectType="CheckBox" fmlaLink="$E$19" lockText="1" noThreeD="1"/>
</file>

<file path=xl/ctrlProps/ctrlProp151.xml><?xml version="1.0" encoding="utf-8"?>
<formControlPr xmlns="http://schemas.microsoft.com/office/spreadsheetml/2009/9/main" objectType="CheckBox" fmlaLink="$D$19" lockText="1" noThreeD="1"/>
</file>

<file path=xl/ctrlProps/ctrlProp152.xml><?xml version="1.0" encoding="utf-8"?>
<formControlPr xmlns="http://schemas.microsoft.com/office/spreadsheetml/2009/9/main" objectType="CheckBox" fmlaLink="$C$19" lockText="1" noThreeD="1"/>
</file>

<file path=xl/ctrlProps/ctrlProp153.xml><?xml version="1.0" encoding="utf-8"?>
<formControlPr xmlns="http://schemas.microsoft.com/office/spreadsheetml/2009/9/main" objectType="CheckBox" fmlaLink="$F$21" lockText="1" noThreeD="1"/>
</file>

<file path=xl/ctrlProps/ctrlProp154.xml><?xml version="1.0" encoding="utf-8"?>
<formControlPr xmlns="http://schemas.microsoft.com/office/spreadsheetml/2009/9/main" objectType="CheckBox" fmlaLink="$E$21" lockText="1" noThreeD="1"/>
</file>

<file path=xl/ctrlProps/ctrlProp155.xml><?xml version="1.0" encoding="utf-8"?>
<formControlPr xmlns="http://schemas.microsoft.com/office/spreadsheetml/2009/9/main" objectType="CheckBox" fmlaLink="$D$21" lockText="1" noThreeD="1"/>
</file>

<file path=xl/ctrlProps/ctrlProp156.xml><?xml version="1.0" encoding="utf-8"?>
<formControlPr xmlns="http://schemas.microsoft.com/office/spreadsheetml/2009/9/main" objectType="CheckBox" fmlaLink="$C$21" lockText="1" noThreeD="1"/>
</file>

<file path=xl/ctrlProps/ctrlProp157.xml><?xml version="1.0" encoding="utf-8"?>
<formControlPr xmlns="http://schemas.microsoft.com/office/spreadsheetml/2009/9/main" objectType="CheckBox" fmlaLink="$C$3" lockText="1" noThreeD="1"/>
</file>

<file path=xl/ctrlProps/ctrlProp158.xml><?xml version="1.0" encoding="utf-8"?>
<formControlPr xmlns="http://schemas.microsoft.com/office/spreadsheetml/2009/9/main" objectType="CheckBox" fmlaLink="$D$3" lockText="1" noThreeD="1"/>
</file>

<file path=xl/ctrlProps/ctrlProp159.xml><?xml version="1.0" encoding="utf-8"?>
<formControlPr xmlns="http://schemas.microsoft.com/office/spreadsheetml/2009/9/main" objectType="CheckBox" fmlaLink="$E$3" lockText="1" noThreeD="1"/>
</file>

<file path=xl/ctrlProps/ctrlProp16.xml><?xml version="1.0" encoding="utf-8"?>
<formControlPr xmlns="http://schemas.microsoft.com/office/spreadsheetml/2009/9/main" objectType="CheckBox" fmlaLink="$C$13" lockText="1" noThreeD="1"/>
</file>

<file path=xl/ctrlProps/ctrlProp160.xml><?xml version="1.0" encoding="utf-8"?>
<formControlPr xmlns="http://schemas.microsoft.com/office/spreadsheetml/2009/9/main" objectType="CheckBox" fmlaLink="$C$5" lockText="1" noThreeD="1"/>
</file>

<file path=xl/ctrlProps/ctrlProp161.xml><?xml version="1.0" encoding="utf-8"?>
<formControlPr xmlns="http://schemas.microsoft.com/office/spreadsheetml/2009/9/main" objectType="CheckBox" fmlaLink="$D$5" lockText="1" noThreeD="1"/>
</file>

<file path=xl/ctrlProps/ctrlProp162.xml><?xml version="1.0" encoding="utf-8"?>
<formControlPr xmlns="http://schemas.microsoft.com/office/spreadsheetml/2009/9/main" objectType="CheckBox" fmlaLink="$E$5" lockText="1" noThreeD="1"/>
</file>

<file path=xl/ctrlProps/ctrlProp163.xml><?xml version="1.0" encoding="utf-8"?>
<formControlPr xmlns="http://schemas.microsoft.com/office/spreadsheetml/2009/9/main" objectType="CheckBox" fmlaLink="$C$7" lockText="1" noThreeD="1"/>
</file>

<file path=xl/ctrlProps/ctrlProp164.xml><?xml version="1.0" encoding="utf-8"?>
<formControlPr xmlns="http://schemas.microsoft.com/office/spreadsheetml/2009/9/main" objectType="CheckBox" fmlaLink="$D$7" lockText="1" noThreeD="1"/>
</file>

<file path=xl/ctrlProps/ctrlProp165.xml><?xml version="1.0" encoding="utf-8"?>
<formControlPr xmlns="http://schemas.microsoft.com/office/spreadsheetml/2009/9/main" objectType="CheckBox" fmlaLink="$E$7" lockText="1" noThreeD="1"/>
</file>

<file path=xl/ctrlProps/ctrlProp166.xml><?xml version="1.0" encoding="utf-8"?>
<formControlPr xmlns="http://schemas.microsoft.com/office/spreadsheetml/2009/9/main" objectType="CheckBox" fmlaLink="$C$9" lockText="1" noThreeD="1"/>
</file>

<file path=xl/ctrlProps/ctrlProp167.xml><?xml version="1.0" encoding="utf-8"?>
<formControlPr xmlns="http://schemas.microsoft.com/office/spreadsheetml/2009/9/main" objectType="CheckBox" fmlaLink="$D$9" lockText="1" noThreeD="1"/>
</file>

<file path=xl/ctrlProps/ctrlProp168.xml><?xml version="1.0" encoding="utf-8"?>
<formControlPr xmlns="http://schemas.microsoft.com/office/spreadsheetml/2009/9/main" objectType="CheckBox" fmlaLink="$E$9" lockText="1" noThreeD="1"/>
</file>

<file path=xl/ctrlProps/ctrlProp169.xml><?xml version="1.0" encoding="utf-8"?>
<formControlPr xmlns="http://schemas.microsoft.com/office/spreadsheetml/2009/9/main" objectType="CheckBox" fmlaLink="$F$3" lockText="1" noThreeD="1"/>
</file>

<file path=xl/ctrlProps/ctrlProp17.xml><?xml version="1.0" encoding="utf-8"?>
<formControlPr xmlns="http://schemas.microsoft.com/office/spreadsheetml/2009/9/main" objectType="CheckBox" fmlaLink="$D$13" lockText="1" noThreeD="1"/>
</file>

<file path=xl/ctrlProps/ctrlProp170.xml><?xml version="1.0" encoding="utf-8"?>
<formControlPr xmlns="http://schemas.microsoft.com/office/spreadsheetml/2009/9/main" objectType="CheckBox" fmlaLink="$F$5" lockText="1" noThreeD="1"/>
</file>

<file path=xl/ctrlProps/ctrlProp171.xml><?xml version="1.0" encoding="utf-8"?>
<formControlPr xmlns="http://schemas.microsoft.com/office/spreadsheetml/2009/9/main" objectType="CheckBox" fmlaLink="$F$7" lockText="1" noThreeD="1"/>
</file>

<file path=xl/ctrlProps/ctrlProp172.xml><?xml version="1.0" encoding="utf-8"?>
<formControlPr xmlns="http://schemas.microsoft.com/office/spreadsheetml/2009/9/main" objectType="CheckBox" fmlaLink="$F$9" lockText="1" noThreeD="1"/>
</file>

<file path=xl/ctrlProps/ctrlProp173.xml><?xml version="1.0" encoding="utf-8"?>
<formControlPr xmlns="http://schemas.microsoft.com/office/spreadsheetml/2009/9/main" objectType="CheckBox" fmlaLink="$C$3" lockText="1" noThreeD="1"/>
</file>

<file path=xl/ctrlProps/ctrlProp174.xml><?xml version="1.0" encoding="utf-8"?>
<formControlPr xmlns="http://schemas.microsoft.com/office/spreadsheetml/2009/9/main" objectType="CheckBox" fmlaLink="$D$3" lockText="1" noThreeD="1"/>
</file>

<file path=xl/ctrlProps/ctrlProp175.xml><?xml version="1.0" encoding="utf-8"?>
<formControlPr xmlns="http://schemas.microsoft.com/office/spreadsheetml/2009/9/main" objectType="CheckBox" fmlaLink="$C$5" lockText="1" noThreeD="1"/>
</file>

<file path=xl/ctrlProps/ctrlProp176.xml><?xml version="1.0" encoding="utf-8"?>
<formControlPr xmlns="http://schemas.microsoft.com/office/spreadsheetml/2009/9/main" objectType="CheckBox" fmlaLink="$D$5" lockText="1" noThreeD="1"/>
</file>

<file path=xl/ctrlProps/ctrlProp177.xml><?xml version="1.0" encoding="utf-8"?>
<formControlPr xmlns="http://schemas.microsoft.com/office/spreadsheetml/2009/9/main" objectType="CheckBox" fmlaLink="$E$5" lockText="1" noThreeD="1"/>
</file>

<file path=xl/ctrlProps/ctrlProp178.xml><?xml version="1.0" encoding="utf-8"?>
<formControlPr xmlns="http://schemas.microsoft.com/office/spreadsheetml/2009/9/main" objectType="CheckBox" fmlaLink="$C$7" lockText="1" noThreeD="1"/>
</file>

<file path=xl/ctrlProps/ctrlProp179.xml><?xml version="1.0" encoding="utf-8"?>
<formControlPr xmlns="http://schemas.microsoft.com/office/spreadsheetml/2009/9/main" objectType="CheckBox" fmlaLink="$D$7" lockText="1" noThreeD="1"/>
</file>

<file path=xl/ctrlProps/ctrlProp18.xml><?xml version="1.0" encoding="utf-8"?>
<formControlPr xmlns="http://schemas.microsoft.com/office/spreadsheetml/2009/9/main" objectType="CheckBox" fmlaLink="$E$13" lockText="1" noThreeD="1"/>
</file>

<file path=xl/ctrlProps/ctrlProp180.xml><?xml version="1.0" encoding="utf-8"?>
<formControlPr xmlns="http://schemas.microsoft.com/office/spreadsheetml/2009/9/main" objectType="CheckBox" fmlaLink="$E$7" lockText="1" noThreeD="1"/>
</file>

<file path=xl/ctrlProps/ctrlProp181.xml><?xml version="1.0" encoding="utf-8"?>
<formControlPr xmlns="http://schemas.microsoft.com/office/spreadsheetml/2009/9/main" objectType="CheckBox" fmlaLink="$C$9" lockText="1" noThreeD="1"/>
</file>

<file path=xl/ctrlProps/ctrlProp182.xml><?xml version="1.0" encoding="utf-8"?>
<formControlPr xmlns="http://schemas.microsoft.com/office/spreadsheetml/2009/9/main" objectType="CheckBox" fmlaLink="$D$9" lockText="1" noThreeD="1"/>
</file>

<file path=xl/ctrlProps/ctrlProp183.xml><?xml version="1.0" encoding="utf-8"?>
<formControlPr xmlns="http://schemas.microsoft.com/office/spreadsheetml/2009/9/main" objectType="CheckBox" fmlaLink="$E$9" lockText="1" noThreeD="1"/>
</file>

<file path=xl/ctrlProps/ctrlProp184.xml><?xml version="1.0" encoding="utf-8"?>
<formControlPr xmlns="http://schemas.microsoft.com/office/spreadsheetml/2009/9/main" objectType="CheckBox" fmlaLink="$E$3" lockText="1" noThreeD="1"/>
</file>

<file path=xl/ctrlProps/ctrlProp185.xml><?xml version="1.0" encoding="utf-8"?>
<formControlPr xmlns="http://schemas.microsoft.com/office/spreadsheetml/2009/9/main" objectType="CheckBox" fmlaLink="$F$3" lockText="1" noThreeD="1"/>
</file>

<file path=xl/ctrlProps/ctrlProp186.xml><?xml version="1.0" encoding="utf-8"?>
<formControlPr xmlns="http://schemas.microsoft.com/office/spreadsheetml/2009/9/main" objectType="CheckBox" fmlaLink="$F$5" lockText="1" noThreeD="1"/>
</file>

<file path=xl/ctrlProps/ctrlProp187.xml><?xml version="1.0" encoding="utf-8"?>
<formControlPr xmlns="http://schemas.microsoft.com/office/spreadsheetml/2009/9/main" objectType="CheckBox" fmlaLink="$F$7" lockText="1" noThreeD="1"/>
</file>

<file path=xl/ctrlProps/ctrlProp188.xml><?xml version="1.0" encoding="utf-8"?>
<formControlPr xmlns="http://schemas.microsoft.com/office/spreadsheetml/2009/9/main" objectType="CheckBox" fmlaLink="$F$9" lockText="1" noThreeD="1"/>
</file>

<file path=xl/ctrlProps/ctrlProp189.xml><?xml version="1.0" encoding="utf-8"?>
<formControlPr xmlns="http://schemas.microsoft.com/office/spreadsheetml/2009/9/main" objectType="CheckBox" fmlaLink="$C$3" lockText="1" noThreeD="1"/>
</file>

<file path=xl/ctrlProps/ctrlProp19.xml><?xml version="1.0" encoding="utf-8"?>
<formControlPr xmlns="http://schemas.microsoft.com/office/spreadsheetml/2009/9/main" objectType="CheckBox" fmlaLink="$C$15" lockText="1" noThreeD="1"/>
</file>

<file path=xl/ctrlProps/ctrlProp190.xml><?xml version="1.0" encoding="utf-8"?>
<formControlPr xmlns="http://schemas.microsoft.com/office/spreadsheetml/2009/9/main" objectType="CheckBox" fmlaLink="$D$3" lockText="1" noThreeD="1"/>
</file>

<file path=xl/ctrlProps/ctrlProp191.xml><?xml version="1.0" encoding="utf-8"?>
<formControlPr xmlns="http://schemas.microsoft.com/office/spreadsheetml/2009/9/main" objectType="CheckBox" fmlaLink="$E$3" lockText="1" noThreeD="1"/>
</file>

<file path=xl/ctrlProps/ctrlProp192.xml><?xml version="1.0" encoding="utf-8"?>
<formControlPr xmlns="http://schemas.microsoft.com/office/spreadsheetml/2009/9/main" objectType="CheckBox" fmlaLink="$C$5" lockText="1" noThreeD="1"/>
</file>

<file path=xl/ctrlProps/ctrlProp193.xml><?xml version="1.0" encoding="utf-8"?>
<formControlPr xmlns="http://schemas.microsoft.com/office/spreadsheetml/2009/9/main" objectType="CheckBox" fmlaLink="$D$5" lockText="1" noThreeD="1"/>
</file>

<file path=xl/ctrlProps/ctrlProp194.xml><?xml version="1.0" encoding="utf-8"?>
<formControlPr xmlns="http://schemas.microsoft.com/office/spreadsheetml/2009/9/main" objectType="CheckBox" fmlaLink="$E$5" lockText="1" noThreeD="1"/>
</file>

<file path=xl/ctrlProps/ctrlProp195.xml><?xml version="1.0" encoding="utf-8"?>
<formControlPr xmlns="http://schemas.microsoft.com/office/spreadsheetml/2009/9/main" objectType="CheckBox" fmlaLink="$C$7" lockText="1" noThreeD="1"/>
</file>

<file path=xl/ctrlProps/ctrlProp196.xml><?xml version="1.0" encoding="utf-8"?>
<formControlPr xmlns="http://schemas.microsoft.com/office/spreadsheetml/2009/9/main" objectType="CheckBox" fmlaLink="$D$7" lockText="1" noThreeD="1"/>
</file>

<file path=xl/ctrlProps/ctrlProp197.xml><?xml version="1.0" encoding="utf-8"?>
<formControlPr xmlns="http://schemas.microsoft.com/office/spreadsheetml/2009/9/main" objectType="CheckBox" fmlaLink="$E$7" lockText="1" noThreeD="1"/>
</file>

<file path=xl/ctrlProps/ctrlProp198.xml><?xml version="1.0" encoding="utf-8"?>
<formControlPr xmlns="http://schemas.microsoft.com/office/spreadsheetml/2009/9/main" objectType="CheckBox" fmlaLink="$C$9" lockText="1" noThreeD="1"/>
</file>

<file path=xl/ctrlProps/ctrlProp199.xml><?xml version="1.0" encoding="utf-8"?>
<formControlPr xmlns="http://schemas.microsoft.com/office/spreadsheetml/2009/9/main" objectType="CheckBox" fmlaLink="$D$9" lockText="1" noThreeD="1"/>
</file>

<file path=xl/ctrlProps/ctrlProp2.xml><?xml version="1.0" encoding="utf-8"?>
<formControlPr xmlns="http://schemas.microsoft.com/office/spreadsheetml/2009/9/main" objectType="CheckBox" fmlaLink="$D$3" lockText="1" noThreeD="1"/>
</file>

<file path=xl/ctrlProps/ctrlProp20.xml><?xml version="1.0" encoding="utf-8"?>
<formControlPr xmlns="http://schemas.microsoft.com/office/spreadsheetml/2009/9/main" objectType="CheckBox" fmlaLink="$D$15" lockText="1" noThreeD="1"/>
</file>

<file path=xl/ctrlProps/ctrlProp200.xml><?xml version="1.0" encoding="utf-8"?>
<formControlPr xmlns="http://schemas.microsoft.com/office/spreadsheetml/2009/9/main" objectType="CheckBox" fmlaLink="$E$9" lockText="1" noThreeD="1"/>
</file>

<file path=xl/ctrlProps/ctrlProp201.xml><?xml version="1.0" encoding="utf-8"?>
<formControlPr xmlns="http://schemas.microsoft.com/office/spreadsheetml/2009/9/main" objectType="CheckBox" fmlaLink="$C$11" lockText="1" noThreeD="1"/>
</file>

<file path=xl/ctrlProps/ctrlProp202.xml><?xml version="1.0" encoding="utf-8"?>
<formControlPr xmlns="http://schemas.microsoft.com/office/spreadsheetml/2009/9/main" objectType="CheckBox" fmlaLink="$D$11" lockText="1" noThreeD="1"/>
</file>

<file path=xl/ctrlProps/ctrlProp203.xml><?xml version="1.0" encoding="utf-8"?>
<formControlPr xmlns="http://schemas.microsoft.com/office/spreadsheetml/2009/9/main" objectType="CheckBox" fmlaLink="$E$11" lockText="1" noThreeD="1"/>
</file>

<file path=xl/ctrlProps/ctrlProp204.xml><?xml version="1.0" encoding="utf-8"?>
<formControlPr xmlns="http://schemas.microsoft.com/office/spreadsheetml/2009/9/main" objectType="CheckBox" fmlaLink="$F$3" lockText="1" noThreeD="1"/>
</file>

<file path=xl/ctrlProps/ctrlProp205.xml><?xml version="1.0" encoding="utf-8"?>
<formControlPr xmlns="http://schemas.microsoft.com/office/spreadsheetml/2009/9/main" objectType="CheckBox" fmlaLink="$F$5" lockText="1" noThreeD="1"/>
</file>

<file path=xl/ctrlProps/ctrlProp206.xml><?xml version="1.0" encoding="utf-8"?>
<formControlPr xmlns="http://schemas.microsoft.com/office/spreadsheetml/2009/9/main" objectType="CheckBox" fmlaLink="$F$7" lockText="1" noThreeD="1"/>
</file>

<file path=xl/ctrlProps/ctrlProp207.xml><?xml version="1.0" encoding="utf-8"?>
<formControlPr xmlns="http://schemas.microsoft.com/office/spreadsheetml/2009/9/main" objectType="CheckBox" fmlaLink="$F$9" lockText="1" noThreeD="1"/>
</file>

<file path=xl/ctrlProps/ctrlProp208.xml><?xml version="1.0" encoding="utf-8"?>
<formControlPr xmlns="http://schemas.microsoft.com/office/spreadsheetml/2009/9/main" objectType="CheckBox" fmlaLink="$F$11" lockText="1" noThreeD="1"/>
</file>

<file path=xl/ctrlProps/ctrlProp21.xml><?xml version="1.0" encoding="utf-8"?>
<formControlPr xmlns="http://schemas.microsoft.com/office/spreadsheetml/2009/9/main" objectType="CheckBox" fmlaLink="$E$15" lockText="1" noThreeD="1"/>
</file>

<file path=xl/ctrlProps/ctrlProp22.xml><?xml version="1.0" encoding="utf-8"?>
<formControlPr xmlns="http://schemas.microsoft.com/office/spreadsheetml/2009/9/main" objectType="CheckBox" fmlaLink="$E$17" lockText="1" noThreeD="1"/>
</file>

<file path=xl/ctrlProps/ctrlProp23.xml><?xml version="1.0" encoding="utf-8"?>
<formControlPr xmlns="http://schemas.microsoft.com/office/spreadsheetml/2009/9/main" objectType="CheckBox" fmlaLink="$C$17" lockText="1" noThreeD="1"/>
</file>

<file path=xl/ctrlProps/ctrlProp24.xml><?xml version="1.0" encoding="utf-8"?>
<formControlPr xmlns="http://schemas.microsoft.com/office/spreadsheetml/2009/9/main" objectType="CheckBox" fmlaLink="$D$17" lockText="1" noThreeD="1"/>
</file>

<file path=xl/ctrlProps/ctrlProp25.xml><?xml version="1.0" encoding="utf-8"?>
<formControlPr xmlns="http://schemas.microsoft.com/office/spreadsheetml/2009/9/main" objectType="CheckBox" fmlaLink="$C$19" lockText="1" noThreeD="1"/>
</file>

<file path=xl/ctrlProps/ctrlProp26.xml><?xml version="1.0" encoding="utf-8"?>
<formControlPr xmlns="http://schemas.microsoft.com/office/spreadsheetml/2009/9/main" objectType="CheckBox" fmlaLink="$D$19" lockText="1" noThreeD="1"/>
</file>

<file path=xl/ctrlProps/ctrlProp27.xml><?xml version="1.0" encoding="utf-8"?>
<formControlPr xmlns="http://schemas.microsoft.com/office/spreadsheetml/2009/9/main" objectType="CheckBox" fmlaLink="$E$19" lockText="1" noThreeD="1"/>
</file>

<file path=xl/ctrlProps/ctrlProp28.xml><?xml version="1.0" encoding="utf-8"?>
<formControlPr xmlns="http://schemas.microsoft.com/office/spreadsheetml/2009/9/main" objectType="CheckBox" fmlaLink="$C$21" lockText="1" noThreeD="1"/>
</file>

<file path=xl/ctrlProps/ctrlProp29.xml><?xml version="1.0" encoding="utf-8"?>
<formControlPr xmlns="http://schemas.microsoft.com/office/spreadsheetml/2009/9/main" objectType="CheckBox" fmlaLink="$D$21" lockText="1" noThreeD="1"/>
</file>

<file path=xl/ctrlProps/ctrlProp3.xml><?xml version="1.0" encoding="utf-8"?>
<formControlPr xmlns="http://schemas.microsoft.com/office/spreadsheetml/2009/9/main" objectType="CheckBox" fmlaLink="$E$3" lockText="1" noThreeD="1"/>
</file>

<file path=xl/ctrlProps/ctrlProp30.xml><?xml version="1.0" encoding="utf-8"?>
<formControlPr xmlns="http://schemas.microsoft.com/office/spreadsheetml/2009/9/main" objectType="CheckBox" fmlaLink="$E$21" lockText="1" noThreeD="1"/>
</file>

<file path=xl/ctrlProps/ctrlProp31.xml><?xml version="1.0" encoding="utf-8"?>
<formControlPr xmlns="http://schemas.microsoft.com/office/spreadsheetml/2009/9/main" objectType="CheckBox" fmlaLink="$F$3" lockText="1" noThreeD="1"/>
</file>

<file path=xl/ctrlProps/ctrlProp32.xml><?xml version="1.0" encoding="utf-8"?>
<formControlPr xmlns="http://schemas.microsoft.com/office/spreadsheetml/2009/9/main" objectType="CheckBox" fmlaLink="$F$5" lockText="1" noThreeD="1"/>
</file>

<file path=xl/ctrlProps/ctrlProp33.xml><?xml version="1.0" encoding="utf-8"?>
<formControlPr xmlns="http://schemas.microsoft.com/office/spreadsheetml/2009/9/main" objectType="CheckBox" fmlaLink="$F$7" lockText="1" noThreeD="1"/>
</file>

<file path=xl/ctrlProps/ctrlProp34.xml><?xml version="1.0" encoding="utf-8"?>
<formControlPr xmlns="http://schemas.microsoft.com/office/spreadsheetml/2009/9/main" objectType="CheckBox" fmlaLink="$F$9" lockText="1" noThreeD="1"/>
</file>

<file path=xl/ctrlProps/ctrlProp35.xml><?xml version="1.0" encoding="utf-8"?>
<formControlPr xmlns="http://schemas.microsoft.com/office/spreadsheetml/2009/9/main" objectType="CheckBox" fmlaLink="$F$11" lockText="1" noThreeD="1"/>
</file>

<file path=xl/ctrlProps/ctrlProp36.xml><?xml version="1.0" encoding="utf-8"?>
<formControlPr xmlns="http://schemas.microsoft.com/office/spreadsheetml/2009/9/main" objectType="CheckBox" fmlaLink="$F$13" lockText="1" noThreeD="1"/>
</file>

<file path=xl/ctrlProps/ctrlProp37.xml><?xml version="1.0" encoding="utf-8"?>
<formControlPr xmlns="http://schemas.microsoft.com/office/spreadsheetml/2009/9/main" objectType="CheckBox" fmlaLink="$F$15" lockText="1" noThreeD="1"/>
</file>

<file path=xl/ctrlProps/ctrlProp38.xml><?xml version="1.0" encoding="utf-8"?>
<formControlPr xmlns="http://schemas.microsoft.com/office/spreadsheetml/2009/9/main" objectType="CheckBox" fmlaLink="$F$17" lockText="1" noThreeD="1"/>
</file>

<file path=xl/ctrlProps/ctrlProp39.xml><?xml version="1.0" encoding="utf-8"?>
<formControlPr xmlns="http://schemas.microsoft.com/office/spreadsheetml/2009/9/main" objectType="CheckBox" fmlaLink="$F$19" lockText="1" noThreeD="1"/>
</file>

<file path=xl/ctrlProps/ctrlProp4.xml><?xml version="1.0" encoding="utf-8"?>
<formControlPr xmlns="http://schemas.microsoft.com/office/spreadsheetml/2009/9/main" objectType="CheckBox" fmlaLink="$C$5" lockText="1" noThreeD="1"/>
</file>

<file path=xl/ctrlProps/ctrlProp40.xml><?xml version="1.0" encoding="utf-8"?>
<formControlPr xmlns="http://schemas.microsoft.com/office/spreadsheetml/2009/9/main" objectType="CheckBox" fmlaLink="$F$21" lockText="1" noThreeD="1"/>
</file>

<file path=xl/ctrlProps/ctrlProp41.xml><?xml version="1.0" encoding="utf-8"?>
<formControlPr xmlns="http://schemas.microsoft.com/office/spreadsheetml/2009/9/main" objectType="CheckBox" fmlaLink="$C$23" lockText="1" noThreeD="1"/>
</file>

<file path=xl/ctrlProps/ctrlProp42.xml><?xml version="1.0" encoding="utf-8"?>
<formControlPr xmlns="http://schemas.microsoft.com/office/spreadsheetml/2009/9/main" objectType="CheckBox" fmlaLink="$D$23" lockText="1" noThreeD="1"/>
</file>

<file path=xl/ctrlProps/ctrlProp43.xml><?xml version="1.0" encoding="utf-8"?>
<formControlPr xmlns="http://schemas.microsoft.com/office/spreadsheetml/2009/9/main" objectType="CheckBox" fmlaLink="$E$23" lockText="1" noThreeD="1"/>
</file>

<file path=xl/ctrlProps/ctrlProp44.xml><?xml version="1.0" encoding="utf-8"?>
<formControlPr xmlns="http://schemas.microsoft.com/office/spreadsheetml/2009/9/main" objectType="CheckBox" fmlaLink="$F$23" lockText="1" noThreeD="1"/>
</file>

<file path=xl/ctrlProps/ctrlProp45.xml><?xml version="1.0" encoding="utf-8"?>
<formControlPr xmlns="http://schemas.microsoft.com/office/spreadsheetml/2009/9/main" objectType="CheckBox" fmlaLink="$C$3" lockText="1" noThreeD="1"/>
</file>

<file path=xl/ctrlProps/ctrlProp46.xml><?xml version="1.0" encoding="utf-8"?>
<formControlPr xmlns="http://schemas.microsoft.com/office/spreadsheetml/2009/9/main" objectType="CheckBox" fmlaLink="$D$3" lockText="1" noThreeD="1"/>
</file>

<file path=xl/ctrlProps/ctrlProp47.xml><?xml version="1.0" encoding="utf-8"?>
<formControlPr xmlns="http://schemas.microsoft.com/office/spreadsheetml/2009/9/main" objectType="CheckBox" fmlaLink="$E$3" lockText="1" noThreeD="1"/>
</file>

<file path=xl/ctrlProps/ctrlProp48.xml><?xml version="1.0" encoding="utf-8"?>
<formControlPr xmlns="http://schemas.microsoft.com/office/spreadsheetml/2009/9/main" objectType="CheckBox" fmlaLink="$C$7" lockText="1" noThreeD="1"/>
</file>

<file path=xl/ctrlProps/ctrlProp49.xml><?xml version="1.0" encoding="utf-8"?>
<formControlPr xmlns="http://schemas.microsoft.com/office/spreadsheetml/2009/9/main" objectType="CheckBox" fmlaLink="$D$7" lockText="1" noThreeD="1"/>
</file>

<file path=xl/ctrlProps/ctrlProp5.xml><?xml version="1.0" encoding="utf-8"?>
<formControlPr xmlns="http://schemas.microsoft.com/office/spreadsheetml/2009/9/main" objectType="CheckBox" fmlaLink="$D$5" lockText="1" noThreeD="1"/>
</file>

<file path=xl/ctrlProps/ctrlProp50.xml><?xml version="1.0" encoding="utf-8"?>
<formControlPr xmlns="http://schemas.microsoft.com/office/spreadsheetml/2009/9/main" objectType="CheckBox" fmlaLink="$E$7" lockText="1" noThreeD="1"/>
</file>

<file path=xl/ctrlProps/ctrlProp51.xml><?xml version="1.0" encoding="utf-8"?>
<formControlPr xmlns="http://schemas.microsoft.com/office/spreadsheetml/2009/9/main" objectType="CheckBox" fmlaLink="$C$9" lockText="1" noThreeD="1"/>
</file>

<file path=xl/ctrlProps/ctrlProp52.xml><?xml version="1.0" encoding="utf-8"?>
<formControlPr xmlns="http://schemas.microsoft.com/office/spreadsheetml/2009/9/main" objectType="CheckBox" fmlaLink="$D$9" lockText="1" noThreeD="1"/>
</file>

<file path=xl/ctrlProps/ctrlProp53.xml><?xml version="1.0" encoding="utf-8"?>
<formControlPr xmlns="http://schemas.microsoft.com/office/spreadsheetml/2009/9/main" objectType="CheckBox" fmlaLink="$E$9" lockText="1" noThreeD="1"/>
</file>

<file path=xl/ctrlProps/ctrlProp54.xml><?xml version="1.0" encoding="utf-8"?>
<formControlPr xmlns="http://schemas.microsoft.com/office/spreadsheetml/2009/9/main" objectType="CheckBox" fmlaLink="$C$5" lockText="1" noThreeD="1"/>
</file>

<file path=xl/ctrlProps/ctrlProp55.xml><?xml version="1.0" encoding="utf-8"?>
<formControlPr xmlns="http://schemas.microsoft.com/office/spreadsheetml/2009/9/main" objectType="CheckBox" fmlaLink="$D$5" lockText="1" noThreeD="1"/>
</file>

<file path=xl/ctrlProps/ctrlProp56.xml><?xml version="1.0" encoding="utf-8"?>
<formControlPr xmlns="http://schemas.microsoft.com/office/spreadsheetml/2009/9/main" objectType="CheckBox" fmlaLink="$E$5" lockText="1" noThreeD="1"/>
</file>

<file path=xl/ctrlProps/ctrlProp57.xml><?xml version="1.0" encoding="utf-8"?>
<formControlPr xmlns="http://schemas.microsoft.com/office/spreadsheetml/2009/9/main" objectType="CheckBox" fmlaLink="$C$11" lockText="1" noThreeD="1"/>
</file>

<file path=xl/ctrlProps/ctrlProp58.xml><?xml version="1.0" encoding="utf-8"?>
<formControlPr xmlns="http://schemas.microsoft.com/office/spreadsheetml/2009/9/main" objectType="CheckBox" fmlaLink="$D$11" lockText="1" noThreeD="1"/>
</file>

<file path=xl/ctrlProps/ctrlProp59.xml><?xml version="1.0" encoding="utf-8"?>
<formControlPr xmlns="http://schemas.microsoft.com/office/spreadsheetml/2009/9/main" objectType="CheckBox" fmlaLink="$E$11" lockText="1" noThreeD="1"/>
</file>

<file path=xl/ctrlProps/ctrlProp6.xml><?xml version="1.0" encoding="utf-8"?>
<formControlPr xmlns="http://schemas.microsoft.com/office/spreadsheetml/2009/9/main" objectType="CheckBox" fmlaLink="$E$5" lockText="1" noThreeD="1"/>
</file>

<file path=xl/ctrlProps/ctrlProp60.xml><?xml version="1.0" encoding="utf-8"?>
<formControlPr xmlns="http://schemas.microsoft.com/office/spreadsheetml/2009/9/main" objectType="CheckBox" fmlaLink="$C$19" lockText="1" noThreeD="1"/>
</file>

<file path=xl/ctrlProps/ctrlProp61.xml><?xml version="1.0" encoding="utf-8"?>
<formControlPr xmlns="http://schemas.microsoft.com/office/spreadsheetml/2009/9/main" objectType="CheckBox" fmlaLink="$D$19" lockText="1" noThreeD="1"/>
</file>

<file path=xl/ctrlProps/ctrlProp62.xml><?xml version="1.0" encoding="utf-8"?>
<formControlPr xmlns="http://schemas.microsoft.com/office/spreadsheetml/2009/9/main" objectType="CheckBox" fmlaLink="$E$19" lockText="1" noThreeD="1"/>
</file>

<file path=xl/ctrlProps/ctrlProp63.xml><?xml version="1.0" encoding="utf-8"?>
<formControlPr xmlns="http://schemas.microsoft.com/office/spreadsheetml/2009/9/main" objectType="CheckBox" fmlaLink="$C$13" lockText="1" noThreeD="1"/>
</file>

<file path=xl/ctrlProps/ctrlProp64.xml><?xml version="1.0" encoding="utf-8"?>
<formControlPr xmlns="http://schemas.microsoft.com/office/spreadsheetml/2009/9/main" objectType="CheckBox" fmlaLink="$D$13" lockText="1" noThreeD="1"/>
</file>

<file path=xl/ctrlProps/ctrlProp65.xml><?xml version="1.0" encoding="utf-8"?>
<formControlPr xmlns="http://schemas.microsoft.com/office/spreadsheetml/2009/9/main" objectType="CheckBox" fmlaLink="$E$13" lockText="1" noThreeD="1"/>
</file>

<file path=xl/ctrlProps/ctrlProp66.xml><?xml version="1.0" encoding="utf-8"?>
<formControlPr xmlns="http://schemas.microsoft.com/office/spreadsheetml/2009/9/main" objectType="CheckBox" fmlaLink="$C$15" lockText="1" noThreeD="1"/>
</file>

<file path=xl/ctrlProps/ctrlProp67.xml><?xml version="1.0" encoding="utf-8"?>
<formControlPr xmlns="http://schemas.microsoft.com/office/spreadsheetml/2009/9/main" objectType="CheckBox" fmlaLink="$D$15" lockText="1" noThreeD="1"/>
</file>

<file path=xl/ctrlProps/ctrlProp68.xml><?xml version="1.0" encoding="utf-8"?>
<formControlPr xmlns="http://schemas.microsoft.com/office/spreadsheetml/2009/9/main" objectType="CheckBox" fmlaLink="$E$15" lockText="1" noThreeD="1"/>
</file>

<file path=xl/ctrlProps/ctrlProp69.xml><?xml version="1.0" encoding="utf-8"?>
<formControlPr xmlns="http://schemas.microsoft.com/office/spreadsheetml/2009/9/main" objectType="CheckBox" fmlaLink="$C$17" lockText="1" noThreeD="1"/>
</file>

<file path=xl/ctrlProps/ctrlProp7.xml><?xml version="1.0" encoding="utf-8"?>
<formControlPr xmlns="http://schemas.microsoft.com/office/spreadsheetml/2009/9/main" objectType="CheckBox" fmlaLink="$C$7" lockText="1" noThreeD="1"/>
</file>

<file path=xl/ctrlProps/ctrlProp70.xml><?xml version="1.0" encoding="utf-8"?>
<formControlPr xmlns="http://schemas.microsoft.com/office/spreadsheetml/2009/9/main" objectType="CheckBox" fmlaLink="$D$17" lockText="1" noThreeD="1"/>
</file>

<file path=xl/ctrlProps/ctrlProp71.xml><?xml version="1.0" encoding="utf-8"?>
<formControlPr xmlns="http://schemas.microsoft.com/office/spreadsheetml/2009/9/main" objectType="CheckBox" fmlaLink="$E$17" lockText="1" noThreeD="1"/>
</file>

<file path=xl/ctrlProps/ctrlProp72.xml><?xml version="1.0" encoding="utf-8"?>
<formControlPr xmlns="http://schemas.microsoft.com/office/spreadsheetml/2009/9/main" objectType="CheckBox" fmlaLink="$F$3" lockText="1" noThreeD="1"/>
</file>

<file path=xl/ctrlProps/ctrlProp73.xml><?xml version="1.0" encoding="utf-8"?>
<formControlPr xmlns="http://schemas.microsoft.com/office/spreadsheetml/2009/9/main" objectType="CheckBox" fmlaLink="$F$5" lockText="1" noThreeD="1"/>
</file>

<file path=xl/ctrlProps/ctrlProp74.xml><?xml version="1.0" encoding="utf-8"?>
<formControlPr xmlns="http://schemas.microsoft.com/office/spreadsheetml/2009/9/main" objectType="CheckBox" fmlaLink="$F$7" lockText="1" noThreeD="1"/>
</file>

<file path=xl/ctrlProps/ctrlProp75.xml><?xml version="1.0" encoding="utf-8"?>
<formControlPr xmlns="http://schemas.microsoft.com/office/spreadsheetml/2009/9/main" objectType="CheckBox" fmlaLink="$F$9" lockText="1" noThreeD="1"/>
</file>

<file path=xl/ctrlProps/ctrlProp76.xml><?xml version="1.0" encoding="utf-8"?>
<formControlPr xmlns="http://schemas.microsoft.com/office/spreadsheetml/2009/9/main" objectType="CheckBox" fmlaLink="$F$11" lockText="1" noThreeD="1"/>
</file>

<file path=xl/ctrlProps/ctrlProp77.xml><?xml version="1.0" encoding="utf-8"?>
<formControlPr xmlns="http://schemas.microsoft.com/office/spreadsheetml/2009/9/main" objectType="CheckBox" fmlaLink="$F$13" lockText="1" noThreeD="1"/>
</file>

<file path=xl/ctrlProps/ctrlProp78.xml><?xml version="1.0" encoding="utf-8"?>
<formControlPr xmlns="http://schemas.microsoft.com/office/spreadsheetml/2009/9/main" objectType="CheckBox" fmlaLink="$F$15" lockText="1" noThreeD="1"/>
</file>

<file path=xl/ctrlProps/ctrlProp79.xml><?xml version="1.0" encoding="utf-8"?>
<formControlPr xmlns="http://schemas.microsoft.com/office/spreadsheetml/2009/9/main" objectType="CheckBox" fmlaLink="$F$17" lockText="1" noThreeD="1"/>
</file>

<file path=xl/ctrlProps/ctrlProp8.xml><?xml version="1.0" encoding="utf-8"?>
<formControlPr xmlns="http://schemas.microsoft.com/office/spreadsheetml/2009/9/main" objectType="CheckBox" fmlaLink="$D$7" lockText="1" noThreeD="1"/>
</file>

<file path=xl/ctrlProps/ctrlProp80.xml><?xml version="1.0" encoding="utf-8"?>
<formControlPr xmlns="http://schemas.microsoft.com/office/spreadsheetml/2009/9/main" objectType="CheckBox" fmlaLink="$F$19" lockText="1" noThreeD="1"/>
</file>

<file path=xl/ctrlProps/ctrlProp81.xml><?xml version="1.0" encoding="utf-8"?>
<formControlPr xmlns="http://schemas.microsoft.com/office/spreadsheetml/2009/9/main" objectType="CheckBox" fmlaLink="$C$5" lockText="1" noThreeD="1"/>
</file>

<file path=xl/ctrlProps/ctrlProp82.xml><?xml version="1.0" encoding="utf-8"?>
<formControlPr xmlns="http://schemas.microsoft.com/office/spreadsheetml/2009/9/main" objectType="CheckBox" fmlaLink="$D$5" lockText="1" noThreeD="1"/>
</file>

<file path=xl/ctrlProps/ctrlProp83.xml><?xml version="1.0" encoding="utf-8"?>
<formControlPr xmlns="http://schemas.microsoft.com/office/spreadsheetml/2009/9/main" objectType="CheckBox" fmlaLink="$E$5" lockText="1" noThreeD="1"/>
</file>

<file path=xl/ctrlProps/ctrlProp84.xml><?xml version="1.0" encoding="utf-8"?>
<formControlPr xmlns="http://schemas.microsoft.com/office/spreadsheetml/2009/9/main" objectType="CheckBox" fmlaLink="$C$3" lockText="1" noThreeD="1"/>
</file>

<file path=xl/ctrlProps/ctrlProp85.xml><?xml version="1.0" encoding="utf-8"?>
<formControlPr xmlns="http://schemas.microsoft.com/office/spreadsheetml/2009/9/main" objectType="CheckBox" fmlaLink="$D$3" lockText="1" noThreeD="1"/>
</file>

<file path=xl/ctrlProps/ctrlProp86.xml><?xml version="1.0" encoding="utf-8"?>
<formControlPr xmlns="http://schemas.microsoft.com/office/spreadsheetml/2009/9/main" objectType="CheckBox" fmlaLink="$E$3" lockText="1" noThreeD="1"/>
</file>

<file path=xl/ctrlProps/ctrlProp87.xml><?xml version="1.0" encoding="utf-8"?>
<formControlPr xmlns="http://schemas.microsoft.com/office/spreadsheetml/2009/9/main" objectType="CheckBox" fmlaLink="$C$5" lockText="1" noThreeD="1"/>
</file>

<file path=xl/ctrlProps/ctrlProp88.xml><?xml version="1.0" encoding="utf-8"?>
<formControlPr xmlns="http://schemas.microsoft.com/office/spreadsheetml/2009/9/main" objectType="CheckBox" fmlaLink="$D$5" lockText="1" noThreeD="1"/>
</file>

<file path=xl/ctrlProps/ctrlProp89.xml><?xml version="1.0" encoding="utf-8"?>
<formControlPr xmlns="http://schemas.microsoft.com/office/spreadsheetml/2009/9/main" objectType="CheckBox" fmlaLink="$E$5" lockText="1" noThreeD="1"/>
</file>

<file path=xl/ctrlProps/ctrlProp9.xml><?xml version="1.0" encoding="utf-8"?>
<formControlPr xmlns="http://schemas.microsoft.com/office/spreadsheetml/2009/9/main" objectType="CheckBox" fmlaLink="$E$7" lockText="1" noThreeD="1"/>
</file>

<file path=xl/ctrlProps/ctrlProp90.xml><?xml version="1.0" encoding="utf-8"?>
<formControlPr xmlns="http://schemas.microsoft.com/office/spreadsheetml/2009/9/main" objectType="CheckBox" fmlaLink="$C$7" lockText="1" noThreeD="1"/>
</file>

<file path=xl/ctrlProps/ctrlProp91.xml><?xml version="1.0" encoding="utf-8"?>
<formControlPr xmlns="http://schemas.microsoft.com/office/spreadsheetml/2009/9/main" objectType="CheckBox" fmlaLink="$D$7" lockText="1" noThreeD="1"/>
</file>

<file path=xl/ctrlProps/ctrlProp92.xml><?xml version="1.0" encoding="utf-8"?>
<formControlPr xmlns="http://schemas.microsoft.com/office/spreadsheetml/2009/9/main" objectType="CheckBox" fmlaLink="$E$7" lockText="1" noThreeD="1"/>
</file>

<file path=xl/ctrlProps/ctrlProp93.xml><?xml version="1.0" encoding="utf-8"?>
<formControlPr xmlns="http://schemas.microsoft.com/office/spreadsheetml/2009/9/main" objectType="CheckBox" fmlaLink="$C$9" lockText="1" noThreeD="1"/>
</file>

<file path=xl/ctrlProps/ctrlProp94.xml><?xml version="1.0" encoding="utf-8"?>
<formControlPr xmlns="http://schemas.microsoft.com/office/spreadsheetml/2009/9/main" objectType="CheckBox" fmlaLink="$D$9" lockText="1" noThreeD="1"/>
</file>

<file path=xl/ctrlProps/ctrlProp95.xml><?xml version="1.0" encoding="utf-8"?>
<formControlPr xmlns="http://schemas.microsoft.com/office/spreadsheetml/2009/9/main" objectType="CheckBox" fmlaLink="$E$9" lockText="1" noThreeD="1"/>
</file>

<file path=xl/ctrlProps/ctrlProp96.xml><?xml version="1.0" encoding="utf-8"?>
<formControlPr xmlns="http://schemas.microsoft.com/office/spreadsheetml/2009/9/main" objectType="CheckBox" fmlaLink="$C$11" lockText="1" noThreeD="1"/>
</file>

<file path=xl/ctrlProps/ctrlProp97.xml><?xml version="1.0" encoding="utf-8"?>
<formControlPr xmlns="http://schemas.microsoft.com/office/spreadsheetml/2009/9/main" objectType="CheckBox" fmlaLink="$D$11" lockText="1" noThreeD="1"/>
</file>

<file path=xl/ctrlProps/ctrlProp98.xml><?xml version="1.0" encoding="utf-8"?>
<formControlPr xmlns="http://schemas.microsoft.com/office/spreadsheetml/2009/9/main" objectType="CheckBox" fmlaLink="$E$11" lockText="1" noThreeD="1"/>
</file>

<file path=xl/ctrlProps/ctrlProp99.xml><?xml version="1.0" encoding="utf-8"?>
<formControlPr xmlns="http://schemas.microsoft.com/office/spreadsheetml/2009/9/main" objectType="CheckBox" fmlaLink="$C$13" lockText="1" noThreeD="1"/>
</file>

<file path=xl/diagrams/_rels/data1.xml.rels><?xml version="1.0" encoding="UTF-8" standalone="yes"?>
<Relationships xmlns="http://schemas.openxmlformats.org/package/2006/relationships"><Relationship Id="rId8" Type="http://schemas.openxmlformats.org/officeDocument/2006/relationships/hyperlink" Target="#Hoja5!A1"/><Relationship Id="rId3" Type="http://schemas.openxmlformats.org/officeDocument/2006/relationships/hyperlink" Target="#'Gesti&#243;n ambiental'!A1"/><Relationship Id="rId7" Type="http://schemas.openxmlformats.org/officeDocument/2006/relationships/hyperlink" Target="#'Cumplimiento Normativa'!A1"/><Relationship Id="rId2" Type="http://schemas.openxmlformats.org/officeDocument/2006/relationships/hyperlink" Target="#Infraestructura!A1"/><Relationship Id="rId1" Type="http://schemas.openxmlformats.org/officeDocument/2006/relationships/hyperlink" Target="#'Gesti&#243;n administrativa'!A1"/><Relationship Id="rId6" Type="http://schemas.openxmlformats.org/officeDocument/2006/relationships/hyperlink" Target="#'Materiales y suministros'!A1"/><Relationship Id="rId5" Type="http://schemas.openxmlformats.org/officeDocument/2006/relationships/hyperlink" Target="#'Material Esteril'!A1"/><Relationship Id="rId4" Type="http://schemas.openxmlformats.org/officeDocument/2006/relationships/hyperlink" Target="#'Atenci&#243;n directa'!A1"/></Relationships>
</file>

<file path=xl/diagrams/_rels/data2.xml.rels><?xml version="1.0" encoding="UTF-8" standalone="yes"?>
<Relationships xmlns="http://schemas.openxmlformats.org/package/2006/relationships"><Relationship Id="rId8" Type="http://schemas.openxmlformats.org/officeDocument/2006/relationships/hyperlink" Target="#Hoja5!A1"/><Relationship Id="rId3" Type="http://schemas.openxmlformats.org/officeDocument/2006/relationships/hyperlink" Target="#'Gesti&#243;n ambiental'!A1"/><Relationship Id="rId7" Type="http://schemas.openxmlformats.org/officeDocument/2006/relationships/hyperlink" Target="#'Cumplimiento Normativa'!A1"/><Relationship Id="rId2" Type="http://schemas.openxmlformats.org/officeDocument/2006/relationships/hyperlink" Target="#Infraestructura!A1"/><Relationship Id="rId1" Type="http://schemas.openxmlformats.org/officeDocument/2006/relationships/hyperlink" Target="#'Gesti&#243;n administrativa'!A1"/><Relationship Id="rId6" Type="http://schemas.openxmlformats.org/officeDocument/2006/relationships/hyperlink" Target="#'Materiales y suministros'!A1"/><Relationship Id="rId5" Type="http://schemas.openxmlformats.org/officeDocument/2006/relationships/hyperlink" Target="#'Material Esteril'!A1"/><Relationship Id="rId4" Type="http://schemas.openxmlformats.org/officeDocument/2006/relationships/hyperlink" Target="#'Atenci&#243;n directa'!A1"/></Relationships>
</file>

<file path=xl/diagrams/_rels/data3.xml.rels><?xml version="1.0" encoding="UTF-8" standalone="yes"?>
<Relationships xmlns="http://schemas.openxmlformats.org/package/2006/relationships"><Relationship Id="rId8" Type="http://schemas.openxmlformats.org/officeDocument/2006/relationships/hyperlink" Target="#Hoja5!A1"/><Relationship Id="rId3" Type="http://schemas.openxmlformats.org/officeDocument/2006/relationships/hyperlink" Target="#'Gesti&#243;n ambiental'!A1"/><Relationship Id="rId7" Type="http://schemas.openxmlformats.org/officeDocument/2006/relationships/hyperlink" Target="#'Cumplimiento Normativa'!A1"/><Relationship Id="rId2" Type="http://schemas.openxmlformats.org/officeDocument/2006/relationships/hyperlink" Target="#Infraestructura!A1"/><Relationship Id="rId1" Type="http://schemas.openxmlformats.org/officeDocument/2006/relationships/hyperlink" Target="#'Gesti&#243;n administrativa'!A1"/><Relationship Id="rId6" Type="http://schemas.openxmlformats.org/officeDocument/2006/relationships/hyperlink" Target="#'Materiales y suministros'!A1"/><Relationship Id="rId5" Type="http://schemas.openxmlformats.org/officeDocument/2006/relationships/hyperlink" Target="#'Material Esteril'!A1"/><Relationship Id="rId4" Type="http://schemas.openxmlformats.org/officeDocument/2006/relationships/hyperlink" Target="#'Atenci&#243;n directa'!A1"/></Relationships>
</file>

<file path=xl/diagrams/_rels/data4.xml.rels><?xml version="1.0" encoding="UTF-8" standalone="yes"?>
<Relationships xmlns="http://schemas.openxmlformats.org/package/2006/relationships"><Relationship Id="rId8" Type="http://schemas.openxmlformats.org/officeDocument/2006/relationships/hyperlink" Target="#Hoja5!A1"/><Relationship Id="rId3" Type="http://schemas.openxmlformats.org/officeDocument/2006/relationships/hyperlink" Target="#'Gesti&#243;n ambiental'!A1"/><Relationship Id="rId7" Type="http://schemas.openxmlformats.org/officeDocument/2006/relationships/hyperlink" Target="#'Cumplimiento Normativa'!A1"/><Relationship Id="rId2" Type="http://schemas.openxmlformats.org/officeDocument/2006/relationships/hyperlink" Target="#Infraestructura!A1"/><Relationship Id="rId1" Type="http://schemas.openxmlformats.org/officeDocument/2006/relationships/hyperlink" Target="#'Gesti&#243;n administrativa'!A1"/><Relationship Id="rId6" Type="http://schemas.openxmlformats.org/officeDocument/2006/relationships/hyperlink" Target="#'Materiales y suministros'!A1"/><Relationship Id="rId5" Type="http://schemas.openxmlformats.org/officeDocument/2006/relationships/hyperlink" Target="#'Material Esteril'!A1"/><Relationship Id="rId4" Type="http://schemas.openxmlformats.org/officeDocument/2006/relationships/hyperlink" Target="#'Atenci&#243;n directa'!A1"/></Relationships>
</file>

<file path=xl/diagrams/_rels/data5.xml.rels><?xml version="1.0" encoding="UTF-8" standalone="yes"?>
<Relationships xmlns="http://schemas.openxmlformats.org/package/2006/relationships"><Relationship Id="rId8" Type="http://schemas.openxmlformats.org/officeDocument/2006/relationships/hyperlink" Target="#Hoja5!A1"/><Relationship Id="rId3" Type="http://schemas.openxmlformats.org/officeDocument/2006/relationships/hyperlink" Target="#'Gesti&#243;n ambiental'!A1"/><Relationship Id="rId7" Type="http://schemas.openxmlformats.org/officeDocument/2006/relationships/hyperlink" Target="#'Cumplimiento Normativa'!A1"/><Relationship Id="rId2" Type="http://schemas.openxmlformats.org/officeDocument/2006/relationships/hyperlink" Target="#Infraestructura!A1"/><Relationship Id="rId1" Type="http://schemas.openxmlformats.org/officeDocument/2006/relationships/hyperlink" Target="#'Gesti&#243;n administrativa'!A1"/><Relationship Id="rId6" Type="http://schemas.openxmlformats.org/officeDocument/2006/relationships/hyperlink" Target="#'Materiales y suministros'!A1"/><Relationship Id="rId5" Type="http://schemas.openxmlformats.org/officeDocument/2006/relationships/hyperlink" Target="#'Material Esteril'!A1"/><Relationship Id="rId4" Type="http://schemas.openxmlformats.org/officeDocument/2006/relationships/hyperlink" Target="#'Atenci&#243;n directa'!A1"/></Relationships>
</file>

<file path=xl/diagrams/_rels/data6.xml.rels><?xml version="1.0" encoding="UTF-8" standalone="yes"?>
<Relationships xmlns="http://schemas.openxmlformats.org/package/2006/relationships"><Relationship Id="rId8" Type="http://schemas.openxmlformats.org/officeDocument/2006/relationships/hyperlink" Target="#Hoja5!A1"/><Relationship Id="rId3" Type="http://schemas.openxmlformats.org/officeDocument/2006/relationships/hyperlink" Target="#'Gesti&#243;n ambiental'!A1"/><Relationship Id="rId7" Type="http://schemas.openxmlformats.org/officeDocument/2006/relationships/hyperlink" Target="#'Cumplimiento Normativa'!A1"/><Relationship Id="rId2" Type="http://schemas.openxmlformats.org/officeDocument/2006/relationships/hyperlink" Target="#Infraestructura!A1"/><Relationship Id="rId1" Type="http://schemas.openxmlformats.org/officeDocument/2006/relationships/hyperlink" Target="#'Gesti&#243;n administrativa'!A1"/><Relationship Id="rId6" Type="http://schemas.openxmlformats.org/officeDocument/2006/relationships/hyperlink" Target="#'Materiales y suministros'!A1"/><Relationship Id="rId5" Type="http://schemas.openxmlformats.org/officeDocument/2006/relationships/hyperlink" Target="#'Material Esteril'!A1"/><Relationship Id="rId4" Type="http://schemas.openxmlformats.org/officeDocument/2006/relationships/hyperlink" Target="#'Atenci&#243;n directa'!A1"/></Relationships>
</file>

<file path=xl/diagrams/_rels/data7.xml.rels><?xml version="1.0" encoding="UTF-8" standalone="yes"?>
<Relationships xmlns="http://schemas.openxmlformats.org/package/2006/relationships"><Relationship Id="rId8" Type="http://schemas.openxmlformats.org/officeDocument/2006/relationships/hyperlink" Target="#Hoja5!A1"/><Relationship Id="rId3" Type="http://schemas.openxmlformats.org/officeDocument/2006/relationships/hyperlink" Target="#'Gesti&#243;n ambiental'!A1"/><Relationship Id="rId7" Type="http://schemas.openxmlformats.org/officeDocument/2006/relationships/hyperlink" Target="#'Cumplimiento Normativa'!A1"/><Relationship Id="rId2" Type="http://schemas.openxmlformats.org/officeDocument/2006/relationships/hyperlink" Target="#Infraestructura!A1"/><Relationship Id="rId1" Type="http://schemas.openxmlformats.org/officeDocument/2006/relationships/hyperlink" Target="#'Gesti&#243;n administrativa'!A1"/><Relationship Id="rId6" Type="http://schemas.openxmlformats.org/officeDocument/2006/relationships/hyperlink" Target="#'Materiales y suministros'!A1"/><Relationship Id="rId5" Type="http://schemas.openxmlformats.org/officeDocument/2006/relationships/hyperlink" Target="#'Material Esteril'!A1"/><Relationship Id="rId4" Type="http://schemas.openxmlformats.org/officeDocument/2006/relationships/hyperlink" Target="#'Atenci&#243;n directa'!A1"/></Relationships>
</file>

<file path=xl/diagrams/_rels/data8.xml.rels><?xml version="1.0" encoding="UTF-8" standalone="yes"?>
<Relationships xmlns="http://schemas.openxmlformats.org/package/2006/relationships"><Relationship Id="rId8" Type="http://schemas.openxmlformats.org/officeDocument/2006/relationships/hyperlink" Target="#'Materiales y suministros'!A1"/><Relationship Id="rId3" Type="http://schemas.openxmlformats.org/officeDocument/2006/relationships/hyperlink" Target="#'Atenci&#243;n directa'!A1"/><Relationship Id="rId7" Type="http://schemas.openxmlformats.org/officeDocument/2006/relationships/hyperlink" Target="#Infraestructura!A1"/><Relationship Id="rId2" Type="http://schemas.openxmlformats.org/officeDocument/2006/relationships/hyperlink" Target="#'Gesti&#243;n ambiental'!A1"/><Relationship Id="rId1" Type="http://schemas.openxmlformats.org/officeDocument/2006/relationships/hyperlink" Target="#'Gesti&#243;n administrativa'!A1"/><Relationship Id="rId6" Type="http://schemas.openxmlformats.org/officeDocument/2006/relationships/hyperlink" Target="#Hoja5!A1"/><Relationship Id="rId5" Type="http://schemas.openxmlformats.org/officeDocument/2006/relationships/hyperlink" Target="#Resumen!A1"/><Relationship Id="rId4" Type="http://schemas.openxmlformats.org/officeDocument/2006/relationships/hyperlink" Target="#'Material Esteril'!A1"/><Relationship Id="rId9" Type="http://schemas.openxmlformats.org/officeDocument/2006/relationships/hyperlink" Target="#'Cumplimiento Normativa'!A1"/></Relationships>
</file>

<file path=xl/diagrams/_rels/data9.xml.rels><?xml version="1.0" encoding="UTF-8" standalone="yes"?>
<Relationships xmlns="http://schemas.openxmlformats.org/package/2006/relationships"><Relationship Id="rId8" Type="http://schemas.openxmlformats.org/officeDocument/2006/relationships/hyperlink" Target="#Hoja5!A1"/><Relationship Id="rId3" Type="http://schemas.openxmlformats.org/officeDocument/2006/relationships/hyperlink" Target="#'Gesti&#243;n ambiental'!A1"/><Relationship Id="rId7" Type="http://schemas.openxmlformats.org/officeDocument/2006/relationships/hyperlink" Target="#'Cumplimiento Normativa'!A1"/><Relationship Id="rId2" Type="http://schemas.openxmlformats.org/officeDocument/2006/relationships/hyperlink" Target="#Infraestructura!A1"/><Relationship Id="rId1" Type="http://schemas.openxmlformats.org/officeDocument/2006/relationships/hyperlink" Target="#'Gesti&#243;n administrativa'!A1"/><Relationship Id="rId6" Type="http://schemas.openxmlformats.org/officeDocument/2006/relationships/hyperlink" Target="#'Materiales y suministros'!A1"/><Relationship Id="rId5" Type="http://schemas.openxmlformats.org/officeDocument/2006/relationships/hyperlink" Target="#'Material Esteril'!A1"/><Relationship Id="rId4" Type="http://schemas.openxmlformats.org/officeDocument/2006/relationships/hyperlink" Target="#'Atenci&#243;n directa'!A1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3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4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5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6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7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8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9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CD76C337-6ED7-4BE3-A5F0-2BDAB4530DEF}" type="doc">
      <dgm:prSet loTypeId="urn:microsoft.com/office/officeart/2005/8/layout/list1" loCatId="list" qsTypeId="urn:microsoft.com/office/officeart/2005/8/quickstyle/3d3" qsCatId="3D" csTypeId="urn:microsoft.com/office/officeart/2005/8/colors/accent1_2" csCatId="accent1" phldr="1"/>
      <dgm:spPr/>
      <dgm:t>
        <a:bodyPr/>
        <a:lstStyle/>
        <a:p>
          <a:endParaRPr lang="es-CR"/>
        </a:p>
      </dgm:t>
    </dgm:pt>
    <dgm:pt modelId="{5B5E8703-8CAB-41BD-86EB-6EAD12860849}">
      <dgm:prSet phldrT="[Texto]" custT="1"/>
      <dgm:spPr/>
      <dgm:t>
        <a:bodyPr/>
        <a:lstStyle/>
        <a:p>
          <a:r>
            <a:rPr lang="es-CR" sz="1200"/>
            <a:t>Gestión Administrativa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"/>
          </dgm14:cNvPr>
        </a:ext>
      </dgm:extLst>
    </dgm:pt>
    <dgm:pt modelId="{7D6DFA02-9E8B-4BBD-8B21-935A8B888B6B}" type="parTrans" cxnId="{C39FEE46-5666-42A2-9C29-BE7B6C24A813}">
      <dgm:prSet/>
      <dgm:spPr/>
      <dgm:t>
        <a:bodyPr/>
        <a:lstStyle/>
        <a:p>
          <a:endParaRPr lang="es-CR" sz="1200"/>
        </a:p>
      </dgm:t>
    </dgm:pt>
    <dgm:pt modelId="{A1DC1C38-3D2A-4463-82AD-9773AC905321}" type="sibTrans" cxnId="{C39FEE46-5666-42A2-9C29-BE7B6C24A813}">
      <dgm:prSet/>
      <dgm:spPr/>
      <dgm:t>
        <a:bodyPr/>
        <a:lstStyle/>
        <a:p>
          <a:endParaRPr lang="es-CR" sz="1200"/>
        </a:p>
      </dgm:t>
    </dgm:pt>
    <dgm:pt modelId="{B824F73A-DF1F-4802-8410-FF70D50455FE}">
      <dgm:prSet phldrT="[Texto]" custT="1"/>
      <dgm:spPr/>
      <dgm:t>
        <a:bodyPr/>
        <a:lstStyle/>
        <a:p>
          <a:r>
            <a:rPr lang="es-CR" sz="1200"/>
            <a:t>Infraestructura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2"/>
          </dgm14:cNvPr>
        </a:ext>
      </dgm:extLst>
    </dgm:pt>
    <dgm:pt modelId="{DA957375-54AF-4176-8C4D-EB12226B5792}" type="parTrans" cxnId="{E9E5647F-CE68-4D01-B01A-096C4F67DC97}">
      <dgm:prSet/>
      <dgm:spPr/>
      <dgm:t>
        <a:bodyPr/>
        <a:lstStyle/>
        <a:p>
          <a:endParaRPr lang="es-CR" sz="1200"/>
        </a:p>
      </dgm:t>
    </dgm:pt>
    <dgm:pt modelId="{7888CCA7-CCAE-4B01-B349-0AB75F5E57CF}" type="sibTrans" cxnId="{E9E5647F-CE68-4D01-B01A-096C4F67DC97}">
      <dgm:prSet/>
      <dgm:spPr/>
      <dgm:t>
        <a:bodyPr/>
        <a:lstStyle/>
        <a:p>
          <a:endParaRPr lang="es-CR" sz="1200"/>
        </a:p>
      </dgm:t>
    </dgm:pt>
    <dgm:pt modelId="{AD9A089B-DAD9-4644-A22A-1C88329D8266}">
      <dgm:prSet phldrT="[Texto]" custT="1"/>
      <dgm:spPr/>
      <dgm:t>
        <a:bodyPr/>
        <a:lstStyle/>
        <a:p>
          <a:r>
            <a:rPr lang="es-CR" sz="1200"/>
            <a:t>Gestión Ambiental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3"/>
          </dgm14:cNvPr>
        </a:ext>
      </dgm:extLst>
    </dgm:pt>
    <dgm:pt modelId="{E6560E95-8909-4CD7-B631-E45C10DAA043}" type="parTrans" cxnId="{68B7CF76-4627-4A97-829C-A7813082377D}">
      <dgm:prSet/>
      <dgm:spPr/>
      <dgm:t>
        <a:bodyPr/>
        <a:lstStyle/>
        <a:p>
          <a:endParaRPr lang="es-CR" sz="1200"/>
        </a:p>
      </dgm:t>
    </dgm:pt>
    <dgm:pt modelId="{9191C48F-052D-4DFC-B929-CD2E63751B75}" type="sibTrans" cxnId="{68B7CF76-4627-4A97-829C-A7813082377D}">
      <dgm:prSet/>
      <dgm:spPr/>
      <dgm:t>
        <a:bodyPr/>
        <a:lstStyle/>
        <a:p>
          <a:endParaRPr lang="es-CR" sz="1200"/>
        </a:p>
      </dgm:t>
    </dgm:pt>
    <dgm:pt modelId="{B72E6379-0606-47BF-AF70-9248A93DE7BA}">
      <dgm:prSet custT="1"/>
      <dgm:spPr/>
      <dgm:t>
        <a:bodyPr/>
        <a:lstStyle/>
        <a:p>
          <a:r>
            <a:rPr lang="es-CR" sz="1200"/>
            <a:t>Atención Directa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4"/>
          </dgm14:cNvPr>
        </a:ext>
      </dgm:extLst>
    </dgm:pt>
    <dgm:pt modelId="{8F655F4C-AE21-4730-8C8C-26DF6BDDD1C4}" type="parTrans" cxnId="{53995518-A4AE-400B-A85F-CD3A9AD4FABA}">
      <dgm:prSet/>
      <dgm:spPr/>
      <dgm:t>
        <a:bodyPr/>
        <a:lstStyle/>
        <a:p>
          <a:endParaRPr lang="es-CR"/>
        </a:p>
      </dgm:t>
    </dgm:pt>
    <dgm:pt modelId="{EA0DDE9A-A3C0-4F86-A850-752ACA0FB672}" type="sibTrans" cxnId="{53995518-A4AE-400B-A85F-CD3A9AD4FABA}">
      <dgm:prSet/>
      <dgm:spPr/>
      <dgm:t>
        <a:bodyPr/>
        <a:lstStyle/>
        <a:p>
          <a:endParaRPr lang="es-CR"/>
        </a:p>
      </dgm:t>
    </dgm:pt>
    <dgm:pt modelId="{3180C07C-15E5-45E2-9EDE-918CE57F6BFF}">
      <dgm:prSet custT="1"/>
      <dgm:spPr/>
      <dgm:t>
        <a:bodyPr/>
        <a:lstStyle/>
        <a:p>
          <a:r>
            <a:rPr lang="es-CR" sz="1200"/>
            <a:t>Material Estéril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5"/>
          </dgm14:cNvPr>
        </a:ext>
      </dgm:extLst>
    </dgm:pt>
    <dgm:pt modelId="{C4C48975-5969-43F4-8375-688154ED3256}" type="parTrans" cxnId="{E3A8AB17-D0E6-4D9C-8E5E-893B0FFB7FAB}">
      <dgm:prSet/>
      <dgm:spPr/>
      <dgm:t>
        <a:bodyPr/>
        <a:lstStyle/>
        <a:p>
          <a:endParaRPr lang="es-CR"/>
        </a:p>
      </dgm:t>
    </dgm:pt>
    <dgm:pt modelId="{C5B8A17B-EA40-4505-91F8-B145B9793CF1}" type="sibTrans" cxnId="{E3A8AB17-D0E6-4D9C-8E5E-893B0FFB7FAB}">
      <dgm:prSet/>
      <dgm:spPr/>
      <dgm:t>
        <a:bodyPr/>
        <a:lstStyle/>
        <a:p>
          <a:endParaRPr lang="es-CR"/>
        </a:p>
      </dgm:t>
    </dgm:pt>
    <dgm:pt modelId="{1774D036-9C6F-4931-9D1B-3F7C0C07C8EF}">
      <dgm:prSet custT="1"/>
      <dgm:spPr/>
      <dgm:t>
        <a:bodyPr/>
        <a:lstStyle/>
        <a:p>
          <a:r>
            <a:rPr lang="es-CR" sz="1200"/>
            <a:t>Materiales y Suministros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6"/>
          </dgm14:cNvPr>
        </a:ext>
      </dgm:extLst>
    </dgm:pt>
    <dgm:pt modelId="{E4F8D4F5-E8CE-42DE-BB38-C1F1A1CE2D4B}" type="parTrans" cxnId="{DC1A267C-9E2C-4709-8E81-6330763C9F01}">
      <dgm:prSet/>
      <dgm:spPr/>
      <dgm:t>
        <a:bodyPr/>
        <a:lstStyle/>
        <a:p>
          <a:endParaRPr lang="es-CR"/>
        </a:p>
      </dgm:t>
    </dgm:pt>
    <dgm:pt modelId="{03938A86-8290-4A1C-A1A2-79C12EB4D486}" type="sibTrans" cxnId="{DC1A267C-9E2C-4709-8E81-6330763C9F01}">
      <dgm:prSet/>
      <dgm:spPr/>
      <dgm:t>
        <a:bodyPr/>
        <a:lstStyle/>
        <a:p>
          <a:endParaRPr lang="es-CR"/>
        </a:p>
      </dgm:t>
    </dgm:pt>
    <dgm:pt modelId="{7C06B619-6BAF-4A42-AA86-4565948515D9}">
      <dgm:prSet custT="1"/>
      <dgm:spPr/>
      <dgm:t>
        <a:bodyPr/>
        <a:lstStyle/>
        <a:p>
          <a:r>
            <a:rPr lang="es-CR" sz="1200"/>
            <a:t>Cumplimiento Normativa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7"/>
          </dgm14:cNvPr>
        </a:ext>
      </dgm:extLst>
    </dgm:pt>
    <dgm:pt modelId="{7BE253A5-E1E9-4707-8E2F-6D81F702C3E1}" type="parTrans" cxnId="{23536739-85D1-4E9E-B3CD-591177359586}">
      <dgm:prSet/>
      <dgm:spPr/>
      <dgm:t>
        <a:bodyPr/>
        <a:lstStyle/>
        <a:p>
          <a:endParaRPr lang="es-CR"/>
        </a:p>
      </dgm:t>
    </dgm:pt>
    <dgm:pt modelId="{D0365C2F-9D92-476A-9E50-3EF1983905D2}" type="sibTrans" cxnId="{23536739-85D1-4E9E-B3CD-591177359586}">
      <dgm:prSet/>
      <dgm:spPr/>
      <dgm:t>
        <a:bodyPr/>
        <a:lstStyle/>
        <a:p>
          <a:endParaRPr lang="es-CR"/>
        </a:p>
      </dgm:t>
    </dgm:pt>
    <dgm:pt modelId="{785FA00C-A625-41D2-AEE0-43A7557DC0EB}">
      <dgm:prSet custT="1"/>
      <dgm:spPr>
        <a:solidFill>
          <a:srgbClr val="00B050"/>
        </a:solidFill>
      </dgm:spPr>
      <dgm:t>
        <a:bodyPr/>
        <a:lstStyle/>
        <a:p>
          <a:r>
            <a:rPr lang="es-CR" sz="1200"/>
            <a:t>Plan de Mejora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8"/>
          </dgm14:cNvPr>
        </a:ext>
      </dgm:extLst>
    </dgm:pt>
    <dgm:pt modelId="{64C52717-CA46-4B00-A18B-DE8441D1134D}" type="parTrans" cxnId="{9709DA79-FD30-421C-9BCB-908AD25FC568}">
      <dgm:prSet/>
      <dgm:spPr/>
      <dgm:t>
        <a:bodyPr/>
        <a:lstStyle/>
        <a:p>
          <a:endParaRPr lang="es-CR"/>
        </a:p>
      </dgm:t>
    </dgm:pt>
    <dgm:pt modelId="{5CB441D3-1985-45FA-8383-140F10143D6E}" type="sibTrans" cxnId="{9709DA79-FD30-421C-9BCB-908AD25FC568}">
      <dgm:prSet/>
      <dgm:spPr/>
      <dgm:t>
        <a:bodyPr/>
        <a:lstStyle/>
        <a:p>
          <a:endParaRPr lang="es-CR"/>
        </a:p>
      </dgm:t>
    </dgm:pt>
    <dgm:pt modelId="{A3377C13-2CDE-4B35-91B5-1D48C438210B}" type="pres">
      <dgm:prSet presAssocID="{CD76C337-6ED7-4BE3-A5F0-2BDAB4530DEF}" presName="linear" presStyleCnt="0">
        <dgm:presLayoutVars>
          <dgm:dir/>
          <dgm:animLvl val="lvl"/>
          <dgm:resizeHandles val="exact"/>
        </dgm:presLayoutVars>
      </dgm:prSet>
      <dgm:spPr/>
    </dgm:pt>
    <dgm:pt modelId="{ECEAB95D-68E7-4F21-BB74-08FED191F575}" type="pres">
      <dgm:prSet presAssocID="{5B5E8703-8CAB-41BD-86EB-6EAD12860849}" presName="parentLin" presStyleCnt="0"/>
      <dgm:spPr/>
    </dgm:pt>
    <dgm:pt modelId="{0EE5ACBD-D3A4-45D5-9341-839F1DD27CAF}" type="pres">
      <dgm:prSet presAssocID="{5B5E8703-8CAB-41BD-86EB-6EAD12860849}" presName="parentLeftMargin" presStyleLbl="node1" presStyleIdx="0" presStyleCnt="8"/>
      <dgm:spPr/>
    </dgm:pt>
    <dgm:pt modelId="{A86D0391-7480-42C7-91E6-A96480A1DC82}" type="pres">
      <dgm:prSet presAssocID="{5B5E8703-8CAB-41BD-86EB-6EAD12860849}" presName="parentText" presStyleLbl="node1" presStyleIdx="0" presStyleCnt="8">
        <dgm:presLayoutVars>
          <dgm:chMax val="0"/>
          <dgm:bulletEnabled val="1"/>
        </dgm:presLayoutVars>
      </dgm:prSet>
      <dgm:spPr/>
    </dgm:pt>
    <dgm:pt modelId="{C21E2513-BBD4-4ADF-8586-EB5117C9C1D2}" type="pres">
      <dgm:prSet presAssocID="{5B5E8703-8CAB-41BD-86EB-6EAD12860849}" presName="negativeSpace" presStyleCnt="0"/>
      <dgm:spPr/>
    </dgm:pt>
    <dgm:pt modelId="{9E3D5500-77CC-4741-AFF2-A66AAB0FA908}" type="pres">
      <dgm:prSet presAssocID="{5B5E8703-8CAB-41BD-86EB-6EAD12860849}" presName="childText" presStyleLbl="conFgAcc1" presStyleIdx="0" presStyleCnt="8">
        <dgm:presLayoutVars>
          <dgm:bulletEnabled val="1"/>
        </dgm:presLayoutVars>
      </dgm:prSet>
      <dgm:spPr/>
    </dgm:pt>
    <dgm:pt modelId="{3E745742-035D-45D1-A5EB-EC5C43FB7CE4}" type="pres">
      <dgm:prSet presAssocID="{A1DC1C38-3D2A-4463-82AD-9773AC905321}" presName="spaceBetweenRectangles" presStyleCnt="0"/>
      <dgm:spPr/>
    </dgm:pt>
    <dgm:pt modelId="{9A02B57A-7FF4-467C-9EB2-2398A7269501}" type="pres">
      <dgm:prSet presAssocID="{B824F73A-DF1F-4802-8410-FF70D50455FE}" presName="parentLin" presStyleCnt="0"/>
      <dgm:spPr/>
    </dgm:pt>
    <dgm:pt modelId="{57EEBB40-02AB-4848-B620-241802A75D78}" type="pres">
      <dgm:prSet presAssocID="{B824F73A-DF1F-4802-8410-FF70D50455FE}" presName="parentLeftMargin" presStyleLbl="node1" presStyleIdx="0" presStyleCnt="8"/>
      <dgm:spPr/>
    </dgm:pt>
    <dgm:pt modelId="{81281693-C27E-4C1E-BAFC-261CA324D0CB}" type="pres">
      <dgm:prSet presAssocID="{B824F73A-DF1F-4802-8410-FF70D50455FE}" presName="parentText" presStyleLbl="node1" presStyleIdx="1" presStyleCnt="8">
        <dgm:presLayoutVars>
          <dgm:chMax val="0"/>
          <dgm:bulletEnabled val="1"/>
        </dgm:presLayoutVars>
      </dgm:prSet>
      <dgm:spPr/>
    </dgm:pt>
    <dgm:pt modelId="{737B9767-304E-42D7-9586-07391442B18F}" type="pres">
      <dgm:prSet presAssocID="{B824F73A-DF1F-4802-8410-FF70D50455FE}" presName="negativeSpace" presStyleCnt="0"/>
      <dgm:spPr/>
    </dgm:pt>
    <dgm:pt modelId="{A40598DF-84B6-4286-8EBA-75D7D7978E99}" type="pres">
      <dgm:prSet presAssocID="{B824F73A-DF1F-4802-8410-FF70D50455FE}" presName="childText" presStyleLbl="conFgAcc1" presStyleIdx="1" presStyleCnt="8">
        <dgm:presLayoutVars>
          <dgm:bulletEnabled val="1"/>
        </dgm:presLayoutVars>
      </dgm:prSet>
      <dgm:spPr/>
    </dgm:pt>
    <dgm:pt modelId="{5E7D6A06-2308-4A8C-BCED-8A9EEE85AA6E}" type="pres">
      <dgm:prSet presAssocID="{7888CCA7-CCAE-4B01-B349-0AB75F5E57CF}" presName="spaceBetweenRectangles" presStyleCnt="0"/>
      <dgm:spPr/>
    </dgm:pt>
    <dgm:pt modelId="{405C4561-8CA6-422E-AE81-30C075B6C3C6}" type="pres">
      <dgm:prSet presAssocID="{AD9A089B-DAD9-4644-A22A-1C88329D8266}" presName="parentLin" presStyleCnt="0"/>
      <dgm:spPr/>
    </dgm:pt>
    <dgm:pt modelId="{6F27D1C8-030D-43CD-B3F7-017400305604}" type="pres">
      <dgm:prSet presAssocID="{AD9A089B-DAD9-4644-A22A-1C88329D8266}" presName="parentLeftMargin" presStyleLbl="node1" presStyleIdx="1" presStyleCnt="8"/>
      <dgm:spPr/>
    </dgm:pt>
    <dgm:pt modelId="{9AFFC2E3-76C4-47AA-9FC8-C901A7E07D4F}" type="pres">
      <dgm:prSet presAssocID="{AD9A089B-DAD9-4644-A22A-1C88329D8266}" presName="parentText" presStyleLbl="node1" presStyleIdx="2" presStyleCnt="8">
        <dgm:presLayoutVars>
          <dgm:chMax val="0"/>
          <dgm:bulletEnabled val="1"/>
        </dgm:presLayoutVars>
      </dgm:prSet>
      <dgm:spPr/>
    </dgm:pt>
    <dgm:pt modelId="{48D73F09-0B23-47DD-95EE-A2E7060AE01A}" type="pres">
      <dgm:prSet presAssocID="{AD9A089B-DAD9-4644-A22A-1C88329D8266}" presName="negativeSpace" presStyleCnt="0"/>
      <dgm:spPr/>
    </dgm:pt>
    <dgm:pt modelId="{0F807AFA-D8C9-4CA3-B02D-DE28ED884917}" type="pres">
      <dgm:prSet presAssocID="{AD9A089B-DAD9-4644-A22A-1C88329D8266}" presName="childText" presStyleLbl="conFgAcc1" presStyleIdx="2" presStyleCnt="8">
        <dgm:presLayoutVars>
          <dgm:bulletEnabled val="1"/>
        </dgm:presLayoutVars>
      </dgm:prSet>
      <dgm:spPr/>
    </dgm:pt>
    <dgm:pt modelId="{83E4E163-1020-4793-BBE9-2AA77FAC24A8}" type="pres">
      <dgm:prSet presAssocID="{9191C48F-052D-4DFC-B929-CD2E63751B75}" presName="spaceBetweenRectangles" presStyleCnt="0"/>
      <dgm:spPr/>
    </dgm:pt>
    <dgm:pt modelId="{299EF2F4-AED6-47A8-B9D7-AA286763BA9D}" type="pres">
      <dgm:prSet presAssocID="{B72E6379-0606-47BF-AF70-9248A93DE7BA}" presName="parentLin" presStyleCnt="0"/>
      <dgm:spPr/>
    </dgm:pt>
    <dgm:pt modelId="{C0E1EE53-56F8-41CE-B816-683B7ADB1512}" type="pres">
      <dgm:prSet presAssocID="{B72E6379-0606-47BF-AF70-9248A93DE7BA}" presName="parentLeftMargin" presStyleLbl="node1" presStyleIdx="2" presStyleCnt="8"/>
      <dgm:spPr/>
    </dgm:pt>
    <dgm:pt modelId="{F61D440B-D3CC-40BA-B380-B36B06400DEF}" type="pres">
      <dgm:prSet presAssocID="{B72E6379-0606-47BF-AF70-9248A93DE7BA}" presName="parentText" presStyleLbl="node1" presStyleIdx="3" presStyleCnt="8">
        <dgm:presLayoutVars>
          <dgm:chMax val="0"/>
          <dgm:bulletEnabled val="1"/>
        </dgm:presLayoutVars>
      </dgm:prSet>
      <dgm:spPr/>
    </dgm:pt>
    <dgm:pt modelId="{7ECF9569-E39C-4677-88ED-748E0295F2C8}" type="pres">
      <dgm:prSet presAssocID="{B72E6379-0606-47BF-AF70-9248A93DE7BA}" presName="negativeSpace" presStyleCnt="0"/>
      <dgm:spPr/>
    </dgm:pt>
    <dgm:pt modelId="{E1AB90C8-14BC-46CF-82D5-90448B7E531B}" type="pres">
      <dgm:prSet presAssocID="{B72E6379-0606-47BF-AF70-9248A93DE7BA}" presName="childText" presStyleLbl="conFgAcc1" presStyleIdx="3" presStyleCnt="8">
        <dgm:presLayoutVars>
          <dgm:bulletEnabled val="1"/>
        </dgm:presLayoutVars>
      </dgm:prSet>
      <dgm:spPr/>
    </dgm:pt>
    <dgm:pt modelId="{1CA1C982-70B0-4F77-9565-C75E19166B72}" type="pres">
      <dgm:prSet presAssocID="{EA0DDE9A-A3C0-4F86-A850-752ACA0FB672}" presName="spaceBetweenRectangles" presStyleCnt="0"/>
      <dgm:spPr/>
    </dgm:pt>
    <dgm:pt modelId="{C3D71A53-7BD4-4C90-B7EE-4B9DF2C8F591}" type="pres">
      <dgm:prSet presAssocID="{3180C07C-15E5-45E2-9EDE-918CE57F6BFF}" presName="parentLin" presStyleCnt="0"/>
      <dgm:spPr/>
    </dgm:pt>
    <dgm:pt modelId="{D4CD78CA-26A2-4A61-B1C3-36296670DB0E}" type="pres">
      <dgm:prSet presAssocID="{3180C07C-15E5-45E2-9EDE-918CE57F6BFF}" presName="parentLeftMargin" presStyleLbl="node1" presStyleIdx="3" presStyleCnt="8"/>
      <dgm:spPr/>
    </dgm:pt>
    <dgm:pt modelId="{D1EAF872-0B18-47A8-80D8-C76E68950ABF}" type="pres">
      <dgm:prSet presAssocID="{3180C07C-15E5-45E2-9EDE-918CE57F6BFF}" presName="parentText" presStyleLbl="node1" presStyleIdx="4" presStyleCnt="8">
        <dgm:presLayoutVars>
          <dgm:chMax val="0"/>
          <dgm:bulletEnabled val="1"/>
        </dgm:presLayoutVars>
      </dgm:prSet>
      <dgm:spPr/>
    </dgm:pt>
    <dgm:pt modelId="{4DC86F4E-54D3-4E3E-AE20-6E14BCD2442F}" type="pres">
      <dgm:prSet presAssocID="{3180C07C-15E5-45E2-9EDE-918CE57F6BFF}" presName="negativeSpace" presStyleCnt="0"/>
      <dgm:spPr/>
    </dgm:pt>
    <dgm:pt modelId="{95467F79-3CAB-41B2-919D-A1E949CBC7D1}" type="pres">
      <dgm:prSet presAssocID="{3180C07C-15E5-45E2-9EDE-918CE57F6BFF}" presName="childText" presStyleLbl="conFgAcc1" presStyleIdx="4" presStyleCnt="8">
        <dgm:presLayoutVars>
          <dgm:bulletEnabled val="1"/>
        </dgm:presLayoutVars>
      </dgm:prSet>
      <dgm:spPr/>
    </dgm:pt>
    <dgm:pt modelId="{EC9B959B-8E45-4A57-829F-A56884B54EC6}" type="pres">
      <dgm:prSet presAssocID="{C5B8A17B-EA40-4505-91F8-B145B9793CF1}" presName="spaceBetweenRectangles" presStyleCnt="0"/>
      <dgm:spPr/>
    </dgm:pt>
    <dgm:pt modelId="{A34EE657-41DE-4D26-A777-39996EA11A7F}" type="pres">
      <dgm:prSet presAssocID="{1774D036-9C6F-4931-9D1B-3F7C0C07C8EF}" presName="parentLin" presStyleCnt="0"/>
      <dgm:spPr/>
    </dgm:pt>
    <dgm:pt modelId="{BBFC47D6-FF73-4AD7-B050-0AF5C234186E}" type="pres">
      <dgm:prSet presAssocID="{1774D036-9C6F-4931-9D1B-3F7C0C07C8EF}" presName="parentLeftMargin" presStyleLbl="node1" presStyleIdx="4" presStyleCnt="8"/>
      <dgm:spPr/>
    </dgm:pt>
    <dgm:pt modelId="{4409832F-32F0-4DBD-BA24-96D64DE525D7}" type="pres">
      <dgm:prSet presAssocID="{1774D036-9C6F-4931-9D1B-3F7C0C07C8EF}" presName="parentText" presStyleLbl="node1" presStyleIdx="5" presStyleCnt="8">
        <dgm:presLayoutVars>
          <dgm:chMax val="0"/>
          <dgm:bulletEnabled val="1"/>
        </dgm:presLayoutVars>
      </dgm:prSet>
      <dgm:spPr/>
    </dgm:pt>
    <dgm:pt modelId="{F0DD9CCB-5555-4D21-A5CC-1DEFFE23BC28}" type="pres">
      <dgm:prSet presAssocID="{1774D036-9C6F-4931-9D1B-3F7C0C07C8EF}" presName="negativeSpace" presStyleCnt="0"/>
      <dgm:spPr/>
    </dgm:pt>
    <dgm:pt modelId="{B024893A-AA0C-4230-A639-56345D1CA966}" type="pres">
      <dgm:prSet presAssocID="{1774D036-9C6F-4931-9D1B-3F7C0C07C8EF}" presName="childText" presStyleLbl="conFgAcc1" presStyleIdx="5" presStyleCnt="8">
        <dgm:presLayoutVars>
          <dgm:bulletEnabled val="1"/>
        </dgm:presLayoutVars>
      </dgm:prSet>
      <dgm:spPr/>
    </dgm:pt>
    <dgm:pt modelId="{CB09EF6D-FAA3-4733-AB97-BB18CF8834A0}" type="pres">
      <dgm:prSet presAssocID="{03938A86-8290-4A1C-A1A2-79C12EB4D486}" presName="spaceBetweenRectangles" presStyleCnt="0"/>
      <dgm:spPr/>
    </dgm:pt>
    <dgm:pt modelId="{7AF49F2D-4457-4CC5-8489-E4C378F20CEE}" type="pres">
      <dgm:prSet presAssocID="{7C06B619-6BAF-4A42-AA86-4565948515D9}" presName="parentLin" presStyleCnt="0"/>
      <dgm:spPr/>
    </dgm:pt>
    <dgm:pt modelId="{609F3CDA-5E6F-478E-B040-47056E98315A}" type="pres">
      <dgm:prSet presAssocID="{7C06B619-6BAF-4A42-AA86-4565948515D9}" presName="parentLeftMargin" presStyleLbl="node1" presStyleIdx="5" presStyleCnt="8"/>
      <dgm:spPr/>
    </dgm:pt>
    <dgm:pt modelId="{1C0C76C3-F868-4EA3-AC19-B02FCCB2C514}" type="pres">
      <dgm:prSet presAssocID="{7C06B619-6BAF-4A42-AA86-4565948515D9}" presName="parentText" presStyleLbl="node1" presStyleIdx="6" presStyleCnt="8">
        <dgm:presLayoutVars>
          <dgm:chMax val="0"/>
          <dgm:bulletEnabled val="1"/>
        </dgm:presLayoutVars>
      </dgm:prSet>
      <dgm:spPr/>
    </dgm:pt>
    <dgm:pt modelId="{090C7B97-AE99-47CB-90F1-7E8E99E8A89F}" type="pres">
      <dgm:prSet presAssocID="{7C06B619-6BAF-4A42-AA86-4565948515D9}" presName="negativeSpace" presStyleCnt="0"/>
      <dgm:spPr/>
    </dgm:pt>
    <dgm:pt modelId="{E5712E6A-DF0E-499A-A767-AEE6C60F44F6}" type="pres">
      <dgm:prSet presAssocID="{7C06B619-6BAF-4A42-AA86-4565948515D9}" presName="childText" presStyleLbl="conFgAcc1" presStyleIdx="6" presStyleCnt="8" custLinFactY="100000" custLinFactNeighborX="4746" custLinFactNeighborY="112897">
        <dgm:presLayoutVars>
          <dgm:bulletEnabled val="1"/>
        </dgm:presLayoutVars>
      </dgm:prSet>
      <dgm:spPr/>
    </dgm:pt>
    <dgm:pt modelId="{6F8402D6-5B58-4C06-9D98-902F6EA9F87F}" type="pres">
      <dgm:prSet presAssocID="{D0365C2F-9D92-476A-9E50-3EF1983905D2}" presName="spaceBetweenRectangles" presStyleCnt="0"/>
      <dgm:spPr/>
    </dgm:pt>
    <dgm:pt modelId="{CFEE2132-A66F-4542-9A56-B7B70EC38587}" type="pres">
      <dgm:prSet presAssocID="{785FA00C-A625-41D2-AEE0-43A7557DC0EB}" presName="parentLin" presStyleCnt="0"/>
      <dgm:spPr/>
    </dgm:pt>
    <dgm:pt modelId="{BCAA50EB-D1DE-43E5-8FBC-9C2E991061DB}" type="pres">
      <dgm:prSet presAssocID="{785FA00C-A625-41D2-AEE0-43A7557DC0EB}" presName="parentLeftMargin" presStyleLbl="node1" presStyleIdx="6" presStyleCnt="8"/>
      <dgm:spPr/>
    </dgm:pt>
    <dgm:pt modelId="{7E4B2F5E-9FEF-44C9-B8A4-10BEB82CD71A}" type="pres">
      <dgm:prSet presAssocID="{785FA00C-A625-41D2-AEE0-43A7557DC0EB}" presName="parentText" presStyleLbl="node1" presStyleIdx="7" presStyleCnt="8">
        <dgm:presLayoutVars>
          <dgm:chMax val="0"/>
          <dgm:bulletEnabled val="1"/>
        </dgm:presLayoutVars>
      </dgm:prSet>
      <dgm:spPr/>
    </dgm:pt>
    <dgm:pt modelId="{1F68E2AC-57BB-44D2-A7CE-0945B367BD55}" type="pres">
      <dgm:prSet presAssocID="{785FA00C-A625-41D2-AEE0-43A7557DC0EB}" presName="negativeSpace" presStyleCnt="0"/>
      <dgm:spPr/>
    </dgm:pt>
    <dgm:pt modelId="{DA41A60C-3F80-4785-A8F4-032045DB5790}" type="pres">
      <dgm:prSet presAssocID="{785FA00C-A625-41D2-AEE0-43A7557DC0EB}" presName="childText" presStyleLbl="conFgAcc1" presStyleIdx="7" presStyleCnt="8">
        <dgm:presLayoutVars>
          <dgm:bulletEnabled val="1"/>
        </dgm:presLayoutVars>
      </dgm:prSet>
      <dgm:spPr/>
    </dgm:pt>
  </dgm:ptLst>
  <dgm:cxnLst>
    <dgm:cxn modelId="{7482B506-AA41-4D29-BE30-C14D109A9DBA}" type="presOf" srcId="{1774D036-9C6F-4931-9D1B-3F7C0C07C8EF}" destId="{BBFC47D6-FF73-4AD7-B050-0AF5C234186E}" srcOrd="0" destOrd="0" presId="urn:microsoft.com/office/officeart/2005/8/layout/list1"/>
    <dgm:cxn modelId="{982F910B-1098-42CF-A2B4-CB4F1668AFC9}" type="presOf" srcId="{AD9A089B-DAD9-4644-A22A-1C88329D8266}" destId="{6F27D1C8-030D-43CD-B3F7-017400305604}" srcOrd="0" destOrd="0" presId="urn:microsoft.com/office/officeart/2005/8/layout/list1"/>
    <dgm:cxn modelId="{49D2210F-4D3B-4BAD-898D-2431FB782452}" type="presOf" srcId="{CD76C337-6ED7-4BE3-A5F0-2BDAB4530DEF}" destId="{A3377C13-2CDE-4B35-91B5-1D48C438210B}" srcOrd="0" destOrd="0" presId="urn:microsoft.com/office/officeart/2005/8/layout/list1"/>
    <dgm:cxn modelId="{FC1B8E12-0DB2-4AE9-A9E0-6810DD329518}" type="presOf" srcId="{B824F73A-DF1F-4802-8410-FF70D50455FE}" destId="{57EEBB40-02AB-4848-B620-241802A75D78}" srcOrd="0" destOrd="0" presId="urn:microsoft.com/office/officeart/2005/8/layout/list1"/>
    <dgm:cxn modelId="{E3A8AB17-D0E6-4D9C-8E5E-893B0FFB7FAB}" srcId="{CD76C337-6ED7-4BE3-A5F0-2BDAB4530DEF}" destId="{3180C07C-15E5-45E2-9EDE-918CE57F6BFF}" srcOrd="4" destOrd="0" parTransId="{C4C48975-5969-43F4-8375-688154ED3256}" sibTransId="{C5B8A17B-EA40-4505-91F8-B145B9793CF1}"/>
    <dgm:cxn modelId="{53995518-A4AE-400B-A85F-CD3A9AD4FABA}" srcId="{CD76C337-6ED7-4BE3-A5F0-2BDAB4530DEF}" destId="{B72E6379-0606-47BF-AF70-9248A93DE7BA}" srcOrd="3" destOrd="0" parTransId="{8F655F4C-AE21-4730-8C8C-26DF6BDDD1C4}" sibTransId="{EA0DDE9A-A3C0-4F86-A850-752ACA0FB672}"/>
    <dgm:cxn modelId="{24BFE627-832A-47A4-BD45-1C7BCA8A76D1}" type="presOf" srcId="{7C06B619-6BAF-4A42-AA86-4565948515D9}" destId="{609F3CDA-5E6F-478E-B040-47056E98315A}" srcOrd="0" destOrd="0" presId="urn:microsoft.com/office/officeart/2005/8/layout/list1"/>
    <dgm:cxn modelId="{23536739-85D1-4E9E-B3CD-591177359586}" srcId="{CD76C337-6ED7-4BE3-A5F0-2BDAB4530DEF}" destId="{7C06B619-6BAF-4A42-AA86-4565948515D9}" srcOrd="6" destOrd="0" parTransId="{7BE253A5-E1E9-4707-8E2F-6D81F702C3E1}" sibTransId="{D0365C2F-9D92-476A-9E50-3EF1983905D2}"/>
    <dgm:cxn modelId="{CC98A045-2F3A-4CFF-BA50-F828FAD66D8B}" type="presOf" srcId="{1774D036-9C6F-4931-9D1B-3F7C0C07C8EF}" destId="{4409832F-32F0-4DBD-BA24-96D64DE525D7}" srcOrd="1" destOrd="0" presId="urn:microsoft.com/office/officeart/2005/8/layout/list1"/>
    <dgm:cxn modelId="{C39FEE46-5666-42A2-9C29-BE7B6C24A813}" srcId="{CD76C337-6ED7-4BE3-A5F0-2BDAB4530DEF}" destId="{5B5E8703-8CAB-41BD-86EB-6EAD12860849}" srcOrd="0" destOrd="0" parTransId="{7D6DFA02-9E8B-4BBD-8B21-935A8B888B6B}" sibTransId="{A1DC1C38-3D2A-4463-82AD-9773AC905321}"/>
    <dgm:cxn modelId="{FFDDD768-B2E8-4489-9F7A-7D427415A82D}" type="presOf" srcId="{B72E6379-0606-47BF-AF70-9248A93DE7BA}" destId="{C0E1EE53-56F8-41CE-B816-683B7ADB1512}" srcOrd="0" destOrd="0" presId="urn:microsoft.com/office/officeart/2005/8/layout/list1"/>
    <dgm:cxn modelId="{20DA3E51-1CC8-4B1C-AE6B-F744317E65E4}" type="presOf" srcId="{785FA00C-A625-41D2-AEE0-43A7557DC0EB}" destId="{7E4B2F5E-9FEF-44C9-B8A4-10BEB82CD71A}" srcOrd="1" destOrd="0" presId="urn:microsoft.com/office/officeart/2005/8/layout/list1"/>
    <dgm:cxn modelId="{68B7CF76-4627-4A97-829C-A7813082377D}" srcId="{CD76C337-6ED7-4BE3-A5F0-2BDAB4530DEF}" destId="{AD9A089B-DAD9-4644-A22A-1C88329D8266}" srcOrd="2" destOrd="0" parTransId="{E6560E95-8909-4CD7-B631-E45C10DAA043}" sibTransId="{9191C48F-052D-4DFC-B929-CD2E63751B75}"/>
    <dgm:cxn modelId="{255A9D59-C987-4614-B296-5A5018B892B0}" type="presOf" srcId="{5B5E8703-8CAB-41BD-86EB-6EAD12860849}" destId="{0EE5ACBD-D3A4-45D5-9341-839F1DD27CAF}" srcOrd="0" destOrd="0" presId="urn:microsoft.com/office/officeart/2005/8/layout/list1"/>
    <dgm:cxn modelId="{9709DA79-FD30-421C-9BCB-908AD25FC568}" srcId="{CD76C337-6ED7-4BE3-A5F0-2BDAB4530DEF}" destId="{785FA00C-A625-41D2-AEE0-43A7557DC0EB}" srcOrd="7" destOrd="0" parTransId="{64C52717-CA46-4B00-A18B-DE8441D1134D}" sibTransId="{5CB441D3-1985-45FA-8383-140F10143D6E}"/>
    <dgm:cxn modelId="{DC1A267C-9E2C-4709-8E81-6330763C9F01}" srcId="{CD76C337-6ED7-4BE3-A5F0-2BDAB4530DEF}" destId="{1774D036-9C6F-4931-9D1B-3F7C0C07C8EF}" srcOrd="5" destOrd="0" parTransId="{E4F8D4F5-E8CE-42DE-BB38-C1F1A1CE2D4B}" sibTransId="{03938A86-8290-4A1C-A1A2-79C12EB4D486}"/>
    <dgm:cxn modelId="{E9E5647F-CE68-4D01-B01A-096C4F67DC97}" srcId="{CD76C337-6ED7-4BE3-A5F0-2BDAB4530DEF}" destId="{B824F73A-DF1F-4802-8410-FF70D50455FE}" srcOrd="1" destOrd="0" parTransId="{DA957375-54AF-4176-8C4D-EB12226B5792}" sibTransId="{7888CCA7-CCAE-4B01-B349-0AB75F5E57CF}"/>
    <dgm:cxn modelId="{2F2D1B81-BB2E-4612-8AFE-797240DFBF54}" type="presOf" srcId="{AD9A089B-DAD9-4644-A22A-1C88329D8266}" destId="{9AFFC2E3-76C4-47AA-9FC8-C901A7E07D4F}" srcOrd="1" destOrd="0" presId="urn:microsoft.com/office/officeart/2005/8/layout/list1"/>
    <dgm:cxn modelId="{2E69729A-51ED-4E14-BABD-A97E46113BDF}" type="presOf" srcId="{785FA00C-A625-41D2-AEE0-43A7557DC0EB}" destId="{BCAA50EB-D1DE-43E5-8FBC-9C2E991061DB}" srcOrd="0" destOrd="0" presId="urn:microsoft.com/office/officeart/2005/8/layout/list1"/>
    <dgm:cxn modelId="{9853C4A2-80C0-41B5-8CFB-0E7DB88798D5}" type="presOf" srcId="{3180C07C-15E5-45E2-9EDE-918CE57F6BFF}" destId="{D1EAF872-0B18-47A8-80D8-C76E68950ABF}" srcOrd="1" destOrd="0" presId="urn:microsoft.com/office/officeart/2005/8/layout/list1"/>
    <dgm:cxn modelId="{F2F6D4B7-C125-4222-BE21-CB8E9AF6BA8E}" type="presOf" srcId="{7C06B619-6BAF-4A42-AA86-4565948515D9}" destId="{1C0C76C3-F868-4EA3-AC19-B02FCCB2C514}" srcOrd="1" destOrd="0" presId="urn:microsoft.com/office/officeart/2005/8/layout/list1"/>
    <dgm:cxn modelId="{B3A785CE-ABF5-438A-B66B-4F95AC0FFC9F}" type="presOf" srcId="{5B5E8703-8CAB-41BD-86EB-6EAD12860849}" destId="{A86D0391-7480-42C7-91E6-A96480A1DC82}" srcOrd="1" destOrd="0" presId="urn:microsoft.com/office/officeart/2005/8/layout/list1"/>
    <dgm:cxn modelId="{AE1429E0-879F-4811-8819-788088BB70F0}" type="presOf" srcId="{B824F73A-DF1F-4802-8410-FF70D50455FE}" destId="{81281693-C27E-4C1E-BAFC-261CA324D0CB}" srcOrd="1" destOrd="0" presId="urn:microsoft.com/office/officeart/2005/8/layout/list1"/>
    <dgm:cxn modelId="{EF3440F3-D43F-46FE-80CC-201D84150570}" type="presOf" srcId="{B72E6379-0606-47BF-AF70-9248A93DE7BA}" destId="{F61D440B-D3CC-40BA-B380-B36B06400DEF}" srcOrd="1" destOrd="0" presId="urn:microsoft.com/office/officeart/2005/8/layout/list1"/>
    <dgm:cxn modelId="{FD4F42F9-E11A-44E8-A1DD-A23316782C43}" type="presOf" srcId="{3180C07C-15E5-45E2-9EDE-918CE57F6BFF}" destId="{D4CD78CA-26A2-4A61-B1C3-36296670DB0E}" srcOrd="0" destOrd="0" presId="urn:microsoft.com/office/officeart/2005/8/layout/list1"/>
    <dgm:cxn modelId="{DB2FFD3A-9F0F-4C77-B285-564F9CA84928}" type="presParOf" srcId="{A3377C13-2CDE-4B35-91B5-1D48C438210B}" destId="{ECEAB95D-68E7-4F21-BB74-08FED191F575}" srcOrd="0" destOrd="0" presId="urn:microsoft.com/office/officeart/2005/8/layout/list1"/>
    <dgm:cxn modelId="{646D5F50-11A6-42EE-BDD6-2D75C1E31E6D}" type="presParOf" srcId="{ECEAB95D-68E7-4F21-BB74-08FED191F575}" destId="{0EE5ACBD-D3A4-45D5-9341-839F1DD27CAF}" srcOrd="0" destOrd="0" presId="urn:microsoft.com/office/officeart/2005/8/layout/list1"/>
    <dgm:cxn modelId="{C3937546-994C-4FE1-8761-4AAAFD49ED77}" type="presParOf" srcId="{ECEAB95D-68E7-4F21-BB74-08FED191F575}" destId="{A86D0391-7480-42C7-91E6-A96480A1DC82}" srcOrd="1" destOrd="0" presId="urn:microsoft.com/office/officeart/2005/8/layout/list1"/>
    <dgm:cxn modelId="{F048C73F-55E3-4366-97B2-9269E38E4EF8}" type="presParOf" srcId="{A3377C13-2CDE-4B35-91B5-1D48C438210B}" destId="{C21E2513-BBD4-4ADF-8586-EB5117C9C1D2}" srcOrd="1" destOrd="0" presId="urn:microsoft.com/office/officeart/2005/8/layout/list1"/>
    <dgm:cxn modelId="{03BD0DA6-6738-46F9-B620-314D33DCD6D9}" type="presParOf" srcId="{A3377C13-2CDE-4B35-91B5-1D48C438210B}" destId="{9E3D5500-77CC-4741-AFF2-A66AAB0FA908}" srcOrd="2" destOrd="0" presId="urn:microsoft.com/office/officeart/2005/8/layout/list1"/>
    <dgm:cxn modelId="{9F33DEA4-C1AE-4FAA-B7FD-BB2F6524EA0A}" type="presParOf" srcId="{A3377C13-2CDE-4B35-91B5-1D48C438210B}" destId="{3E745742-035D-45D1-A5EB-EC5C43FB7CE4}" srcOrd="3" destOrd="0" presId="urn:microsoft.com/office/officeart/2005/8/layout/list1"/>
    <dgm:cxn modelId="{05702974-C8E7-41BF-A8E1-2C1596D8ABF0}" type="presParOf" srcId="{A3377C13-2CDE-4B35-91B5-1D48C438210B}" destId="{9A02B57A-7FF4-467C-9EB2-2398A7269501}" srcOrd="4" destOrd="0" presId="urn:microsoft.com/office/officeart/2005/8/layout/list1"/>
    <dgm:cxn modelId="{272FD873-A9B9-4779-B9C2-8364CB582FFF}" type="presParOf" srcId="{9A02B57A-7FF4-467C-9EB2-2398A7269501}" destId="{57EEBB40-02AB-4848-B620-241802A75D78}" srcOrd="0" destOrd="0" presId="urn:microsoft.com/office/officeart/2005/8/layout/list1"/>
    <dgm:cxn modelId="{04CDADCA-4CFF-482C-ADFB-5216DBDEF113}" type="presParOf" srcId="{9A02B57A-7FF4-467C-9EB2-2398A7269501}" destId="{81281693-C27E-4C1E-BAFC-261CA324D0CB}" srcOrd="1" destOrd="0" presId="urn:microsoft.com/office/officeart/2005/8/layout/list1"/>
    <dgm:cxn modelId="{E91DA5B4-6B00-4053-94AD-694F3C1D2E8D}" type="presParOf" srcId="{A3377C13-2CDE-4B35-91B5-1D48C438210B}" destId="{737B9767-304E-42D7-9586-07391442B18F}" srcOrd="5" destOrd="0" presId="urn:microsoft.com/office/officeart/2005/8/layout/list1"/>
    <dgm:cxn modelId="{0FCC3A06-A675-4C52-B456-44A6E3B917B9}" type="presParOf" srcId="{A3377C13-2CDE-4B35-91B5-1D48C438210B}" destId="{A40598DF-84B6-4286-8EBA-75D7D7978E99}" srcOrd="6" destOrd="0" presId="urn:microsoft.com/office/officeart/2005/8/layout/list1"/>
    <dgm:cxn modelId="{DCDCF917-620B-49E8-A5D7-B14D5AA4E9B1}" type="presParOf" srcId="{A3377C13-2CDE-4B35-91B5-1D48C438210B}" destId="{5E7D6A06-2308-4A8C-BCED-8A9EEE85AA6E}" srcOrd="7" destOrd="0" presId="urn:microsoft.com/office/officeart/2005/8/layout/list1"/>
    <dgm:cxn modelId="{4BDB77B7-BD10-4ED7-BFE2-DD0508FF877B}" type="presParOf" srcId="{A3377C13-2CDE-4B35-91B5-1D48C438210B}" destId="{405C4561-8CA6-422E-AE81-30C075B6C3C6}" srcOrd="8" destOrd="0" presId="urn:microsoft.com/office/officeart/2005/8/layout/list1"/>
    <dgm:cxn modelId="{05AAE712-4CF8-4ACB-ADA6-18C11E6742DA}" type="presParOf" srcId="{405C4561-8CA6-422E-AE81-30C075B6C3C6}" destId="{6F27D1C8-030D-43CD-B3F7-017400305604}" srcOrd="0" destOrd="0" presId="urn:microsoft.com/office/officeart/2005/8/layout/list1"/>
    <dgm:cxn modelId="{88AC1246-C577-4A55-807F-E00264347234}" type="presParOf" srcId="{405C4561-8CA6-422E-AE81-30C075B6C3C6}" destId="{9AFFC2E3-76C4-47AA-9FC8-C901A7E07D4F}" srcOrd="1" destOrd="0" presId="urn:microsoft.com/office/officeart/2005/8/layout/list1"/>
    <dgm:cxn modelId="{483A42B5-47A5-4053-97B6-74F29D7D669D}" type="presParOf" srcId="{A3377C13-2CDE-4B35-91B5-1D48C438210B}" destId="{48D73F09-0B23-47DD-95EE-A2E7060AE01A}" srcOrd="9" destOrd="0" presId="urn:microsoft.com/office/officeart/2005/8/layout/list1"/>
    <dgm:cxn modelId="{20209FA5-4BA7-4ACB-B21F-3DD055C6B695}" type="presParOf" srcId="{A3377C13-2CDE-4B35-91B5-1D48C438210B}" destId="{0F807AFA-D8C9-4CA3-B02D-DE28ED884917}" srcOrd="10" destOrd="0" presId="urn:microsoft.com/office/officeart/2005/8/layout/list1"/>
    <dgm:cxn modelId="{02FB91C6-AD8A-44C8-991C-8A2BE11F0904}" type="presParOf" srcId="{A3377C13-2CDE-4B35-91B5-1D48C438210B}" destId="{83E4E163-1020-4793-BBE9-2AA77FAC24A8}" srcOrd="11" destOrd="0" presId="urn:microsoft.com/office/officeart/2005/8/layout/list1"/>
    <dgm:cxn modelId="{B3647A22-0879-4321-888E-AECDDEE2293A}" type="presParOf" srcId="{A3377C13-2CDE-4B35-91B5-1D48C438210B}" destId="{299EF2F4-AED6-47A8-B9D7-AA286763BA9D}" srcOrd="12" destOrd="0" presId="urn:microsoft.com/office/officeart/2005/8/layout/list1"/>
    <dgm:cxn modelId="{3C2932B2-5860-4115-9E96-BFF487F41103}" type="presParOf" srcId="{299EF2F4-AED6-47A8-B9D7-AA286763BA9D}" destId="{C0E1EE53-56F8-41CE-B816-683B7ADB1512}" srcOrd="0" destOrd="0" presId="urn:microsoft.com/office/officeart/2005/8/layout/list1"/>
    <dgm:cxn modelId="{149E4D28-4A1A-42B7-A2A2-E33892EBF851}" type="presParOf" srcId="{299EF2F4-AED6-47A8-B9D7-AA286763BA9D}" destId="{F61D440B-D3CC-40BA-B380-B36B06400DEF}" srcOrd="1" destOrd="0" presId="urn:microsoft.com/office/officeart/2005/8/layout/list1"/>
    <dgm:cxn modelId="{8A9364E5-1582-4D1F-BBEF-8D9C05403BB2}" type="presParOf" srcId="{A3377C13-2CDE-4B35-91B5-1D48C438210B}" destId="{7ECF9569-E39C-4677-88ED-748E0295F2C8}" srcOrd="13" destOrd="0" presId="urn:microsoft.com/office/officeart/2005/8/layout/list1"/>
    <dgm:cxn modelId="{F81C867A-A17B-4F5D-9545-0820A84CD032}" type="presParOf" srcId="{A3377C13-2CDE-4B35-91B5-1D48C438210B}" destId="{E1AB90C8-14BC-46CF-82D5-90448B7E531B}" srcOrd="14" destOrd="0" presId="urn:microsoft.com/office/officeart/2005/8/layout/list1"/>
    <dgm:cxn modelId="{C7314187-92B9-4721-BCD2-F0842A009BA8}" type="presParOf" srcId="{A3377C13-2CDE-4B35-91B5-1D48C438210B}" destId="{1CA1C982-70B0-4F77-9565-C75E19166B72}" srcOrd="15" destOrd="0" presId="urn:microsoft.com/office/officeart/2005/8/layout/list1"/>
    <dgm:cxn modelId="{FED153EE-CD66-4632-97E9-C3CF31B6BF5C}" type="presParOf" srcId="{A3377C13-2CDE-4B35-91B5-1D48C438210B}" destId="{C3D71A53-7BD4-4C90-B7EE-4B9DF2C8F591}" srcOrd="16" destOrd="0" presId="urn:microsoft.com/office/officeart/2005/8/layout/list1"/>
    <dgm:cxn modelId="{074BF403-4F9E-4148-9AC8-65CEE7AFDA10}" type="presParOf" srcId="{C3D71A53-7BD4-4C90-B7EE-4B9DF2C8F591}" destId="{D4CD78CA-26A2-4A61-B1C3-36296670DB0E}" srcOrd="0" destOrd="0" presId="urn:microsoft.com/office/officeart/2005/8/layout/list1"/>
    <dgm:cxn modelId="{10BDD82F-362A-415F-8CC1-EE561C4592A5}" type="presParOf" srcId="{C3D71A53-7BD4-4C90-B7EE-4B9DF2C8F591}" destId="{D1EAF872-0B18-47A8-80D8-C76E68950ABF}" srcOrd="1" destOrd="0" presId="urn:microsoft.com/office/officeart/2005/8/layout/list1"/>
    <dgm:cxn modelId="{3DBF74C8-4B59-4695-971E-1D69BA29DB74}" type="presParOf" srcId="{A3377C13-2CDE-4B35-91B5-1D48C438210B}" destId="{4DC86F4E-54D3-4E3E-AE20-6E14BCD2442F}" srcOrd="17" destOrd="0" presId="urn:microsoft.com/office/officeart/2005/8/layout/list1"/>
    <dgm:cxn modelId="{25FA7EA3-7437-4DBC-96DC-10111482B3B7}" type="presParOf" srcId="{A3377C13-2CDE-4B35-91B5-1D48C438210B}" destId="{95467F79-3CAB-41B2-919D-A1E949CBC7D1}" srcOrd="18" destOrd="0" presId="urn:microsoft.com/office/officeart/2005/8/layout/list1"/>
    <dgm:cxn modelId="{3A881EAA-1402-45F2-97F9-D94F4F525C9F}" type="presParOf" srcId="{A3377C13-2CDE-4B35-91B5-1D48C438210B}" destId="{EC9B959B-8E45-4A57-829F-A56884B54EC6}" srcOrd="19" destOrd="0" presId="urn:microsoft.com/office/officeart/2005/8/layout/list1"/>
    <dgm:cxn modelId="{15BC00A6-F653-4865-9694-0CD0F8D8DB9B}" type="presParOf" srcId="{A3377C13-2CDE-4B35-91B5-1D48C438210B}" destId="{A34EE657-41DE-4D26-A777-39996EA11A7F}" srcOrd="20" destOrd="0" presId="urn:microsoft.com/office/officeart/2005/8/layout/list1"/>
    <dgm:cxn modelId="{AAAFD623-2CB4-43F6-8E33-619779918936}" type="presParOf" srcId="{A34EE657-41DE-4D26-A777-39996EA11A7F}" destId="{BBFC47D6-FF73-4AD7-B050-0AF5C234186E}" srcOrd="0" destOrd="0" presId="urn:microsoft.com/office/officeart/2005/8/layout/list1"/>
    <dgm:cxn modelId="{16D4560A-625A-4A0E-B631-D54CF6A3CC86}" type="presParOf" srcId="{A34EE657-41DE-4D26-A777-39996EA11A7F}" destId="{4409832F-32F0-4DBD-BA24-96D64DE525D7}" srcOrd="1" destOrd="0" presId="urn:microsoft.com/office/officeart/2005/8/layout/list1"/>
    <dgm:cxn modelId="{9BE968D7-3E50-41CC-AE75-BF5DE282CCF6}" type="presParOf" srcId="{A3377C13-2CDE-4B35-91B5-1D48C438210B}" destId="{F0DD9CCB-5555-4D21-A5CC-1DEFFE23BC28}" srcOrd="21" destOrd="0" presId="urn:microsoft.com/office/officeart/2005/8/layout/list1"/>
    <dgm:cxn modelId="{F6267CBD-1053-49B4-B142-46F245F655DA}" type="presParOf" srcId="{A3377C13-2CDE-4B35-91B5-1D48C438210B}" destId="{B024893A-AA0C-4230-A639-56345D1CA966}" srcOrd="22" destOrd="0" presId="urn:microsoft.com/office/officeart/2005/8/layout/list1"/>
    <dgm:cxn modelId="{B69A6A56-BC7E-47E4-90A2-7C95210C58FF}" type="presParOf" srcId="{A3377C13-2CDE-4B35-91B5-1D48C438210B}" destId="{CB09EF6D-FAA3-4733-AB97-BB18CF8834A0}" srcOrd="23" destOrd="0" presId="urn:microsoft.com/office/officeart/2005/8/layout/list1"/>
    <dgm:cxn modelId="{02FEDC35-B370-47F6-837C-22B53704DBE3}" type="presParOf" srcId="{A3377C13-2CDE-4B35-91B5-1D48C438210B}" destId="{7AF49F2D-4457-4CC5-8489-E4C378F20CEE}" srcOrd="24" destOrd="0" presId="urn:microsoft.com/office/officeart/2005/8/layout/list1"/>
    <dgm:cxn modelId="{723C9622-6B46-4899-A56A-0B9D7E044D71}" type="presParOf" srcId="{7AF49F2D-4457-4CC5-8489-E4C378F20CEE}" destId="{609F3CDA-5E6F-478E-B040-47056E98315A}" srcOrd="0" destOrd="0" presId="urn:microsoft.com/office/officeart/2005/8/layout/list1"/>
    <dgm:cxn modelId="{60F85654-41B1-4DCB-BD27-F7554A829963}" type="presParOf" srcId="{7AF49F2D-4457-4CC5-8489-E4C378F20CEE}" destId="{1C0C76C3-F868-4EA3-AC19-B02FCCB2C514}" srcOrd="1" destOrd="0" presId="urn:microsoft.com/office/officeart/2005/8/layout/list1"/>
    <dgm:cxn modelId="{310B70F0-3214-4F25-9C5A-6571326B3D68}" type="presParOf" srcId="{A3377C13-2CDE-4B35-91B5-1D48C438210B}" destId="{090C7B97-AE99-47CB-90F1-7E8E99E8A89F}" srcOrd="25" destOrd="0" presId="urn:microsoft.com/office/officeart/2005/8/layout/list1"/>
    <dgm:cxn modelId="{5F4F15DF-5BEE-40C5-A358-5607C421BC06}" type="presParOf" srcId="{A3377C13-2CDE-4B35-91B5-1D48C438210B}" destId="{E5712E6A-DF0E-499A-A767-AEE6C60F44F6}" srcOrd="26" destOrd="0" presId="urn:microsoft.com/office/officeart/2005/8/layout/list1"/>
    <dgm:cxn modelId="{E9E32D4E-D2FE-4012-ABD5-F75764C5DF07}" type="presParOf" srcId="{A3377C13-2CDE-4B35-91B5-1D48C438210B}" destId="{6F8402D6-5B58-4C06-9D98-902F6EA9F87F}" srcOrd="27" destOrd="0" presId="urn:microsoft.com/office/officeart/2005/8/layout/list1"/>
    <dgm:cxn modelId="{9080EF97-DCB7-43F1-9F79-AD367447D2B6}" type="presParOf" srcId="{A3377C13-2CDE-4B35-91B5-1D48C438210B}" destId="{CFEE2132-A66F-4542-9A56-B7B70EC38587}" srcOrd="28" destOrd="0" presId="urn:microsoft.com/office/officeart/2005/8/layout/list1"/>
    <dgm:cxn modelId="{35F2C23D-09DD-414E-A5BD-7389F50E562E}" type="presParOf" srcId="{CFEE2132-A66F-4542-9A56-B7B70EC38587}" destId="{BCAA50EB-D1DE-43E5-8FBC-9C2E991061DB}" srcOrd="0" destOrd="0" presId="urn:microsoft.com/office/officeart/2005/8/layout/list1"/>
    <dgm:cxn modelId="{259DD262-FBD7-47B3-8B8F-FBD9B24FFBED}" type="presParOf" srcId="{CFEE2132-A66F-4542-9A56-B7B70EC38587}" destId="{7E4B2F5E-9FEF-44C9-B8A4-10BEB82CD71A}" srcOrd="1" destOrd="0" presId="urn:microsoft.com/office/officeart/2005/8/layout/list1"/>
    <dgm:cxn modelId="{C1A3579A-DCCF-4905-A937-295B85D920D7}" type="presParOf" srcId="{A3377C13-2CDE-4B35-91B5-1D48C438210B}" destId="{1F68E2AC-57BB-44D2-A7CE-0945B367BD55}" srcOrd="29" destOrd="0" presId="urn:microsoft.com/office/officeart/2005/8/layout/list1"/>
    <dgm:cxn modelId="{9928F6BD-476F-455C-BAC1-7B3F0EB42FA4}" type="presParOf" srcId="{A3377C13-2CDE-4B35-91B5-1D48C438210B}" destId="{DA41A60C-3F80-4785-A8F4-032045DB5790}" srcOrd="30" destOrd="0" presId="urn:microsoft.com/office/officeart/2005/8/layout/list1"/>
  </dgm:cxnLst>
  <dgm:bg/>
  <dgm:whole/>
  <dgm:extLst>
    <a:ext uri="http://schemas.microsoft.com/office/drawing/2008/diagram">
      <dsp:dataModelExt xmlns:dsp="http://schemas.microsoft.com/office/drawing/2008/diagram" relId="rId7" minVer="http://schemas.openxmlformats.org/drawingml/2006/diagram"/>
    </a:ext>
  </dgm:extLst>
</dgm:dataModel>
</file>

<file path=xl/diagrams/data2.xml><?xml version="1.0" encoding="utf-8"?>
<dgm:dataModel xmlns:dgm="http://schemas.openxmlformats.org/drawingml/2006/diagram" xmlns:a="http://schemas.openxmlformats.org/drawingml/2006/main">
  <dgm:ptLst>
    <dgm:pt modelId="{CD76C337-6ED7-4BE3-A5F0-2BDAB4530DEF}" type="doc">
      <dgm:prSet loTypeId="urn:microsoft.com/office/officeart/2005/8/layout/list1" loCatId="list" qsTypeId="urn:microsoft.com/office/officeart/2005/8/quickstyle/3d3" qsCatId="3D" csTypeId="urn:microsoft.com/office/officeart/2005/8/colors/accent1_2" csCatId="accent1" phldr="1"/>
      <dgm:spPr/>
      <dgm:t>
        <a:bodyPr/>
        <a:lstStyle/>
        <a:p>
          <a:endParaRPr lang="es-CR"/>
        </a:p>
      </dgm:t>
    </dgm:pt>
    <dgm:pt modelId="{5B5E8703-8CAB-41BD-86EB-6EAD12860849}">
      <dgm:prSet phldrT="[Texto]" custT="1"/>
      <dgm:spPr/>
      <dgm:t>
        <a:bodyPr/>
        <a:lstStyle/>
        <a:p>
          <a:r>
            <a:rPr lang="es-CR" sz="1200"/>
            <a:t>Gestión Administrativa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"/>
          </dgm14:cNvPr>
        </a:ext>
      </dgm:extLst>
    </dgm:pt>
    <dgm:pt modelId="{7D6DFA02-9E8B-4BBD-8B21-935A8B888B6B}" type="parTrans" cxnId="{C39FEE46-5666-42A2-9C29-BE7B6C24A813}">
      <dgm:prSet/>
      <dgm:spPr/>
      <dgm:t>
        <a:bodyPr/>
        <a:lstStyle/>
        <a:p>
          <a:endParaRPr lang="es-CR" sz="1200"/>
        </a:p>
      </dgm:t>
    </dgm:pt>
    <dgm:pt modelId="{A1DC1C38-3D2A-4463-82AD-9773AC905321}" type="sibTrans" cxnId="{C39FEE46-5666-42A2-9C29-BE7B6C24A813}">
      <dgm:prSet/>
      <dgm:spPr/>
      <dgm:t>
        <a:bodyPr/>
        <a:lstStyle/>
        <a:p>
          <a:endParaRPr lang="es-CR" sz="1200"/>
        </a:p>
      </dgm:t>
    </dgm:pt>
    <dgm:pt modelId="{B824F73A-DF1F-4802-8410-FF70D50455FE}">
      <dgm:prSet phldrT="[Texto]" custT="1"/>
      <dgm:spPr/>
      <dgm:t>
        <a:bodyPr/>
        <a:lstStyle/>
        <a:p>
          <a:r>
            <a:rPr lang="es-CR" sz="1200"/>
            <a:t>Infraestructura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2"/>
          </dgm14:cNvPr>
        </a:ext>
      </dgm:extLst>
    </dgm:pt>
    <dgm:pt modelId="{DA957375-54AF-4176-8C4D-EB12226B5792}" type="parTrans" cxnId="{E9E5647F-CE68-4D01-B01A-096C4F67DC97}">
      <dgm:prSet/>
      <dgm:spPr/>
      <dgm:t>
        <a:bodyPr/>
        <a:lstStyle/>
        <a:p>
          <a:endParaRPr lang="es-CR" sz="1200"/>
        </a:p>
      </dgm:t>
    </dgm:pt>
    <dgm:pt modelId="{7888CCA7-CCAE-4B01-B349-0AB75F5E57CF}" type="sibTrans" cxnId="{E9E5647F-CE68-4D01-B01A-096C4F67DC97}">
      <dgm:prSet/>
      <dgm:spPr/>
      <dgm:t>
        <a:bodyPr/>
        <a:lstStyle/>
        <a:p>
          <a:endParaRPr lang="es-CR" sz="1200"/>
        </a:p>
      </dgm:t>
    </dgm:pt>
    <dgm:pt modelId="{AD9A089B-DAD9-4644-A22A-1C88329D8266}">
      <dgm:prSet phldrT="[Texto]" custT="1"/>
      <dgm:spPr/>
      <dgm:t>
        <a:bodyPr/>
        <a:lstStyle/>
        <a:p>
          <a:r>
            <a:rPr lang="es-CR" sz="1200"/>
            <a:t>Gestión Ambiental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3"/>
          </dgm14:cNvPr>
        </a:ext>
      </dgm:extLst>
    </dgm:pt>
    <dgm:pt modelId="{E6560E95-8909-4CD7-B631-E45C10DAA043}" type="parTrans" cxnId="{68B7CF76-4627-4A97-829C-A7813082377D}">
      <dgm:prSet/>
      <dgm:spPr/>
      <dgm:t>
        <a:bodyPr/>
        <a:lstStyle/>
        <a:p>
          <a:endParaRPr lang="es-CR" sz="1200"/>
        </a:p>
      </dgm:t>
    </dgm:pt>
    <dgm:pt modelId="{9191C48F-052D-4DFC-B929-CD2E63751B75}" type="sibTrans" cxnId="{68B7CF76-4627-4A97-829C-A7813082377D}">
      <dgm:prSet/>
      <dgm:spPr/>
      <dgm:t>
        <a:bodyPr/>
        <a:lstStyle/>
        <a:p>
          <a:endParaRPr lang="es-CR" sz="1200"/>
        </a:p>
      </dgm:t>
    </dgm:pt>
    <dgm:pt modelId="{B72E6379-0606-47BF-AF70-9248A93DE7BA}">
      <dgm:prSet custT="1"/>
      <dgm:spPr/>
      <dgm:t>
        <a:bodyPr/>
        <a:lstStyle/>
        <a:p>
          <a:r>
            <a:rPr lang="es-CR" sz="1200"/>
            <a:t>Atención Directa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4"/>
          </dgm14:cNvPr>
        </a:ext>
      </dgm:extLst>
    </dgm:pt>
    <dgm:pt modelId="{8F655F4C-AE21-4730-8C8C-26DF6BDDD1C4}" type="parTrans" cxnId="{53995518-A4AE-400B-A85F-CD3A9AD4FABA}">
      <dgm:prSet/>
      <dgm:spPr/>
      <dgm:t>
        <a:bodyPr/>
        <a:lstStyle/>
        <a:p>
          <a:endParaRPr lang="es-CR"/>
        </a:p>
      </dgm:t>
    </dgm:pt>
    <dgm:pt modelId="{EA0DDE9A-A3C0-4F86-A850-752ACA0FB672}" type="sibTrans" cxnId="{53995518-A4AE-400B-A85F-CD3A9AD4FABA}">
      <dgm:prSet/>
      <dgm:spPr/>
      <dgm:t>
        <a:bodyPr/>
        <a:lstStyle/>
        <a:p>
          <a:endParaRPr lang="es-CR"/>
        </a:p>
      </dgm:t>
    </dgm:pt>
    <dgm:pt modelId="{3180C07C-15E5-45E2-9EDE-918CE57F6BFF}">
      <dgm:prSet custT="1"/>
      <dgm:spPr/>
      <dgm:t>
        <a:bodyPr/>
        <a:lstStyle/>
        <a:p>
          <a:r>
            <a:rPr lang="es-CR" sz="1200"/>
            <a:t>Material Estéril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5"/>
          </dgm14:cNvPr>
        </a:ext>
      </dgm:extLst>
    </dgm:pt>
    <dgm:pt modelId="{C4C48975-5969-43F4-8375-688154ED3256}" type="parTrans" cxnId="{E3A8AB17-D0E6-4D9C-8E5E-893B0FFB7FAB}">
      <dgm:prSet/>
      <dgm:spPr/>
      <dgm:t>
        <a:bodyPr/>
        <a:lstStyle/>
        <a:p>
          <a:endParaRPr lang="es-CR"/>
        </a:p>
      </dgm:t>
    </dgm:pt>
    <dgm:pt modelId="{C5B8A17B-EA40-4505-91F8-B145B9793CF1}" type="sibTrans" cxnId="{E3A8AB17-D0E6-4D9C-8E5E-893B0FFB7FAB}">
      <dgm:prSet/>
      <dgm:spPr/>
      <dgm:t>
        <a:bodyPr/>
        <a:lstStyle/>
        <a:p>
          <a:endParaRPr lang="es-CR"/>
        </a:p>
      </dgm:t>
    </dgm:pt>
    <dgm:pt modelId="{1774D036-9C6F-4931-9D1B-3F7C0C07C8EF}">
      <dgm:prSet custT="1"/>
      <dgm:spPr/>
      <dgm:t>
        <a:bodyPr/>
        <a:lstStyle/>
        <a:p>
          <a:r>
            <a:rPr lang="es-CR" sz="1200"/>
            <a:t>Materiales y Suministros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6"/>
          </dgm14:cNvPr>
        </a:ext>
      </dgm:extLst>
    </dgm:pt>
    <dgm:pt modelId="{E4F8D4F5-E8CE-42DE-BB38-C1F1A1CE2D4B}" type="parTrans" cxnId="{DC1A267C-9E2C-4709-8E81-6330763C9F01}">
      <dgm:prSet/>
      <dgm:spPr/>
      <dgm:t>
        <a:bodyPr/>
        <a:lstStyle/>
        <a:p>
          <a:endParaRPr lang="es-CR"/>
        </a:p>
      </dgm:t>
    </dgm:pt>
    <dgm:pt modelId="{03938A86-8290-4A1C-A1A2-79C12EB4D486}" type="sibTrans" cxnId="{DC1A267C-9E2C-4709-8E81-6330763C9F01}">
      <dgm:prSet/>
      <dgm:spPr/>
      <dgm:t>
        <a:bodyPr/>
        <a:lstStyle/>
        <a:p>
          <a:endParaRPr lang="es-CR"/>
        </a:p>
      </dgm:t>
    </dgm:pt>
    <dgm:pt modelId="{7C06B619-6BAF-4A42-AA86-4565948515D9}">
      <dgm:prSet custT="1"/>
      <dgm:spPr/>
      <dgm:t>
        <a:bodyPr/>
        <a:lstStyle/>
        <a:p>
          <a:r>
            <a:rPr lang="es-CR" sz="1200"/>
            <a:t>Cumplimiento Normativa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7"/>
          </dgm14:cNvPr>
        </a:ext>
      </dgm:extLst>
    </dgm:pt>
    <dgm:pt modelId="{7BE253A5-E1E9-4707-8E2F-6D81F702C3E1}" type="parTrans" cxnId="{23536739-85D1-4E9E-B3CD-591177359586}">
      <dgm:prSet/>
      <dgm:spPr/>
      <dgm:t>
        <a:bodyPr/>
        <a:lstStyle/>
        <a:p>
          <a:endParaRPr lang="es-CR"/>
        </a:p>
      </dgm:t>
    </dgm:pt>
    <dgm:pt modelId="{D0365C2F-9D92-476A-9E50-3EF1983905D2}" type="sibTrans" cxnId="{23536739-85D1-4E9E-B3CD-591177359586}">
      <dgm:prSet/>
      <dgm:spPr/>
      <dgm:t>
        <a:bodyPr/>
        <a:lstStyle/>
        <a:p>
          <a:endParaRPr lang="es-CR"/>
        </a:p>
      </dgm:t>
    </dgm:pt>
    <dgm:pt modelId="{785FA00C-A625-41D2-AEE0-43A7557DC0EB}">
      <dgm:prSet custT="1"/>
      <dgm:spPr>
        <a:solidFill>
          <a:srgbClr val="00B050"/>
        </a:solidFill>
      </dgm:spPr>
      <dgm:t>
        <a:bodyPr/>
        <a:lstStyle/>
        <a:p>
          <a:r>
            <a:rPr lang="es-CR" sz="1200"/>
            <a:t>Plan de Mejora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8"/>
          </dgm14:cNvPr>
        </a:ext>
      </dgm:extLst>
    </dgm:pt>
    <dgm:pt modelId="{64C52717-CA46-4B00-A18B-DE8441D1134D}" type="parTrans" cxnId="{9709DA79-FD30-421C-9BCB-908AD25FC568}">
      <dgm:prSet/>
      <dgm:spPr/>
      <dgm:t>
        <a:bodyPr/>
        <a:lstStyle/>
        <a:p>
          <a:endParaRPr lang="es-CR"/>
        </a:p>
      </dgm:t>
    </dgm:pt>
    <dgm:pt modelId="{5CB441D3-1985-45FA-8383-140F10143D6E}" type="sibTrans" cxnId="{9709DA79-FD30-421C-9BCB-908AD25FC568}">
      <dgm:prSet/>
      <dgm:spPr/>
      <dgm:t>
        <a:bodyPr/>
        <a:lstStyle/>
        <a:p>
          <a:endParaRPr lang="es-CR"/>
        </a:p>
      </dgm:t>
    </dgm:pt>
    <dgm:pt modelId="{A3377C13-2CDE-4B35-91B5-1D48C438210B}" type="pres">
      <dgm:prSet presAssocID="{CD76C337-6ED7-4BE3-A5F0-2BDAB4530DEF}" presName="linear" presStyleCnt="0">
        <dgm:presLayoutVars>
          <dgm:dir/>
          <dgm:animLvl val="lvl"/>
          <dgm:resizeHandles val="exact"/>
        </dgm:presLayoutVars>
      </dgm:prSet>
      <dgm:spPr/>
    </dgm:pt>
    <dgm:pt modelId="{ECEAB95D-68E7-4F21-BB74-08FED191F575}" type="pres">
      <dgm:prSet presAssocID="{5B5E8703-8CAB-41BD-86EB-6EAD12860849}" presName="parentLin" presStyleCnt="0"/>
      <dgm:spPr/>
    </dgm:pt>
    <dgm:pt modelId="{0EE5ACBD-D3A4-45D5-9341-839F1DD27CAF}" type="pres">
      <dgm:prSet presAssocID="{5B5E8703-8CAB-41BD-86EB-6EAD12860849}" presName="parentLeftMargin" presStyleLbl="node1" presStyleIdx="0" presStyleCnt="8"/>
      <dgm:spPr/>
    </dgm:pt>
    <dgm:pt modelId="{A86D0391-7480-42C7-91E6-A96480A1DC82}" type="pres">
      <dgm:prSet presAssocID="{5B5E8703-8CAB-41BD-86EB-6EAD12860849}" presName="parentText" presStyleLbl="node1" presStyleIdx="0" presStyleCnt="8">
        <dgm:presLayoutVars>
          <dgm:chMax val="0"/>
          <dgm:bulletEnabled val="1"/>
        </dgm:presLayoutVars>
      </dgm:prSet>
      <dgm:spPr/>
    </dgm:pt>
    <dgm:pt modelId="{C21E2513-BBD4-4ADF-8586-EB5117C9C1D2}" type="pres">
      <dgm:prSet presAssocID="{5B5E8703-8CAB-41BD-86EB-6EAD12860849}" presName="negativeSpace" presStyleCnt="0"/>
      <dgm:spPr/>
    </dgm:pt>
    <dgm:pt modelId="{9E3D5500-77CC-4741-AFF2-A66AAB0FA908}" type="pres">
      <dgm:prSet presAssocID="{5B5E8703-8CAB-41BD-86EB-6EAD12860849}" presName="childText" presStyleLbl="conFgAcc1" presStyleIdx="0" presStyleCnt="8">
        <dgm:presLayoutVars>
          <dgm:bulletEnabled val="1"/>
        </dgm:presLayoutVars>
      </dgm:prSet>
      <dgm:spPr/>
    </dgm:pt>
    <dgm:pt modelId="{3E745742-035D-45D1-A5EB-EC5C43FB7CE4}" type="pres">
      <dgm:prSet presAssocID="{A1DC1C38-3D2A-4463-82AD-9773AC905321}" presName="spaceBetweenRectangles" presStyleCnt="0"/>
      <dgm:spPr/>
    </dgm:pt>
    <dgm:pt modelId="{9A02B57A-7FF4-467C-9EB2-2398A7269501}" type="pres">
      <dgm:prSet presAssocID="{B824F73A-DF1F-4802-8410-FF70D50455FE}" presName="parentLin" presStyleCnt="0"/>
      <dgm:spPr/>
    </dgm:pt>
    <dgm:pt modelId="{57EEBB40-02AB-4848-B620-241802A75D78}" type="pres">
      <dgm:prSet presAssocID="{B824F73A-DF1F-4802-8410-FF70D50455FE}" presName="parentLeftMargin" presStyleLbl="node1" presStyleIdx="0" presStyleCnt="8"/>
      <dgm:spPr/>
    </dgm:pt>
    <dgm:pt modelId="{81281693-C27E-4C1E-BAFC-261CA324D0CB}" type="pres">
      <dgm:prSet presAssocID="{B824F73A-DF1F-4802-8410-FF70D50455FE}" presName="parentText" presStyleLbl="node1" presStyleIdx="1" presStyleCnt="8">
        <dgm:presLayoutVars>
          <dgm:chMax val="0"/>
          <dgm:bulletEnabled val="1"/>
        </dgm:presLayoutVars>
      </dgm:prSet>
      <dgm:spPr/>
    </dgm:pt>
    <dgm:pt modelId="{737B9767-304E-42D7-9586-07391442B18F}" type="pres">
      <dgm:prSet presAssocID="{B824F73A-DF1F-4802-8410-FF70D50455FE}" presName="negativeSpace" presStyleCnt="0"/>
      <dgm:spPr/>
    </dgm:pt>
    <dgm:pt modelId="{A40598DF-84B6-4286-8EBA-75D7D7978E99}" type="pres">
      <dgm:prSet presAssocID="{B824F73A-DF1F-4802-8410-FF70D50455FE}" presName="childText" presStyleLbl="conFgAcc1" presStyleIdx="1" presStyleCnt="8">
        <dgm:presLayoutVars>
          <dgm:bulletEnabled val="1"/>
        </dgm:presLayoutVars>
      </dgm:prSet>
      <dgm:spPr/>
    </dgm:pt>
    <dgm:pt modelId="{5E7D6A06-2308-4A8C-BCED-8A9EEE85AA6E}" type="pres">
      <dgm:prSet presAssocID="{7888CCA7-CCAE-4B01-B349-0AB75F5E57CF}" presName="spaceBetweenRectangles" presStyleCnt="0"/>
      <dgm:spPr/>
    </dgm:pt>
    <dgm:pt modelId="{405C4561-8CA6-422E-AE81-30C075B6C3C6}" type="pres">
      <dgm:prSet presAssocID="{AD9A089B-DAD9-4644-A22A-1C88329D8266}" presName="parentLin" presStyleCnt="0"/>
      <dgm:spPr/>
    </dgm:pt>
    <dgm:pt modelId="{6F27D1C8-030D-43CD-B3F7-017400305604}" type="pres">
      <dgm:prSet presAssocID="{AD9A089B-DAD9-4644-A22A-1C88329D8266}" presName="parentLeftMargin" presStyleLbl="node1" presStyleIdx="1" presStyleCnt="8"/>
      <dgm:spPr/>
    </dgm:pt>
    <dgm:pt modelId="{9AFFC2E3-76C4-47AA-9FC8-C901A7E07D4F}" type="pres">
      <dgm:prSet presAssocID="{AD9A089B-DAD9-4644-A22A-1C88329D8266}" presName="parentText" presStyleLbl="node1" presStyleIdx="2" presStyleCnt="8">
        <dgm:presLayoutVars>
          <dgm:chMax val="0"/>
          <dgm:bulletEnabled val="1"/>
        </dgm:presLayoutVars>
      </dgm:prSet>
      <dgm:spPr/>
    </dgm:pt>
    <dgm:pt modelId="{48D73F09-0B23-47DD-95EE-A2E7060AE01A}" type="pres">
      <dgm:prSet presAssocID="{AD9A089B-DAD9-4644-A22A-1C88329D8266}" presName="negativeSpace" presStyleCnt="0"/>
      <dgm:spPr/>
    </dgm:pt>
    <dgm:pt modelId="{0F807AFA-D8C9-4CA3-B02D-DE28ED884917}" type="pres">
      <dgm:prSet presAssocID="{AD9A089B-DAD9-4644-A22A-1C88329D8266}" presName="childText" presStyleLbl="conFgAcc1" presStyleIdx="2" presStyleCnt="8">
        <dgm:presLayoutVars>
          <dgm:bulletEnabled val="1"/>
        </dgm:presLayoutVars>
      </dgm:prSet>
      <dgm:spPr/>
    </dgm:pt>
    <dgm:pt modelId="{83E4E163-1020-4793-BBE9-2AA77FAC24A8}" type="pres">
      <dgm:prSet presAssocID="{9191C48F-052D-4DFC-B929-CD2E63751B75}" presName="spaceBetweenRectangles" presStyleCnt="0"/>
      <dgm:spPr/>
    </dgm:pt>
    <dgm:pt modelId="{299EF2F4-AED6-47A8-B9D7-AA286763BA9D}" type="pres">
      <dgm:prSet presAssocID="{B72E6379-0606-47BF-AF70-9248A93DE7BA}" presName="parentLin" presStyleCnt="0"/>
      <dgm:spPr/>
    </dgm:pt>
    <dgm:pt modelId="{C0E1EE53-56F8-41CE-B816-683B7ADB1512}" type="pres">
      <dgm:prSet presAssocID="{B72E6379-0606-47BF-AF70-9248A93DE7BA}" presName="parentLeftMargin" presStyleLbl="node1" presStyleIdx="2" presStyleCnt="8"/>
      <dgm:spPr/>
    </dgm:pt>
    <dgm:pt modelId="{F61D440B-D3CC-40BA-B380-B36B06400DEF}" type="pres">
      <dgm:prSet presAssocID="{B72E6379-0606-47BF-AF70-9248A93DE7BA}" presName="parentText" presStyleLbl="node1" presStyleIdx="3" presStyleCnt="8">
        <dgm:presLayoutVars>
          <dgm:chMax val="0"/>
          <dgm:bulletEnabled val="1"/>
        </dgm:presLayoutVars>
      </dgm:prSet>
      <dgm:spPr/>
    </dgm:pt>
    <dgm:pt modelId="{7ECF9569-E39C-4677-88ED-748E0295F2C8}" type="pres">
      <dgm:prSet presAssocID="{B72E6379-0606-47BF-AF70-9248A93DE7BA}" presName="negativeSpace" presStyleCnt="0"/>
      <dgm:spPr/>
    </dgm:pt>
    <dgm:pt modelId="{E1AB90C8-14BC-46CF-82D5-90448B7E531B}" type="pres">
      <dgm:prSet presAssocID="{B72E6379-0606-47BF-AF70-9248A93DE7BA}" presName="childText" presStyleLbl="conFgAcc1" presStyleIdx="3" presStyleCnt="8">
        <dgm:presLayoutVars>
          <dgm:bulletEnabled val="1"/>
        </dgm:presLayoutVars>
      </dgm:prSet>
      <dgm:spPr/>
    </dgm:pt>
    <dgm:pt modelId="{1CA1C982-70B0-4F77-9565-C75E19166B72}" type="pres">
      <dgm:prSet presAssocID="{EA0DDE9A-A3C0-4F86-A850-752ACA0FB672}" presName="spaceBetweenRectangles" presStyleCnt="0"/>
      <dgm:spPr/>
    </dgm:pt>
    <dgm:pt modelId="{C3D71A53-7BD4-4C90-B7EE-4B9DF2C8F591}" type="pres">
      <dgm:prSet presAssocID="{3180C07C-15E5-45E2-9EDE-918CE57F6BFF}" presName="parentLin" presStyleCnt="0"/>
      <dgm:spPr/>
    </dgm:pt>
    <dgm:pt modelId="{D4CD78CA-26A2-4A61-B1C3-36296670DB0E}" type="pres">
      <dgm:prSet presAssocID="{3180C07C-15E5-45E2-9EDE-918CE57F6BFF}" presName="parentLeftMargin" presStyleLbl="node1" presStyleIdx="3" presStyleCnt="8"/>
      <dgm:spPr/>
    </dgm:pt>
    <dgm:pt modelId="{D1EAF872-0B18-47A8-80D8-C76E68950ABF}" type="pres">
      <dgm:prSet presAssocID="{3180C07C-15E5-45E2-9EDE-918CE57F6BFF}" presName="parentText" presStyleLbl="node1" presStyleIdx="4" presStyleCnt="8">
        <dgm:presLayoutVars>
          <dgm:chMax val="0"/>
          <dgm:bulletEnabled val="1"/>
        </dgm:presLayoutVars>
      </dgm:prSet>
      <dgm:spPr/>
    </dgm:pt>
    <dgm:pt modelId="{4DC86F4E-54D3-4E3E-AE20-6E14BCD2442F}" type="pres">
      <dgm:prSet presAssocID="{3180C07C-15E5-45E2-9EDE-918CE57F6BFF}" presName="negativeSpace" presStyleCnt="0"/>
      <dgm:spPr/>
    </dgm:pt>
    <dgm:pt modelId="{95467F79-3CAB-41B2-919D-A1E949CBC7D1}" type="pres">
      <dgm:prSet presAssocID="{3180C07C-15E5-45E2-9EDE-918CE57F6BFF}" presName="childText" presStyleLbl="conFgAcc1" presStyleIdx="4" presStyleCnt="8">
        <dgm:presLayoutVars>
          <dgm:bulletEnabled val="1"/>
        </dgm:presLayoutVars>
      </dgm:prSet>
      <dgm:spPr/>
    </dgm:pt>
    <dgm:pt modelId="{EC9B959B-8E45-4A57-829F-A56884B54EC6}" type="pres">
      <dgm:prSet presAssocID="{C5B8A17B-EA40-4505-91F8-B145B9793CF1}" presName="spaceBetweenRectangles" presStyleCnt="0"/>
      <dgm:spPr/>
    </dgm:pt>
    <dgm:pt modelId="{A34EE657-41DE-4D26-A777-39996EA11A7F}" type="pres">
      <dgm:prSet presAssocID="{1774D036-9C6F-4931-9D1B-3F7C0C07C8EF}" presName="parentLin" presStyleCnt="0"/>
      <dgm:spPr/>
    </dgm:pt>
    <dgm:pt modelId="{BBFC47D6-FF73-4AD7-B050-0AF5C234186E}" type="pres">
      <dgm:prSet presAssocID="{1774D036-9C6F-4931-9D1B-3F7C0C07C8EF}" presName="parentLeftMargin" presStyleLbl="node1" presStyleIdx="4" presStyleCnt="8"/>
      <dgm:spPr/>
    </dgm:pt>
    <dgm:pt modelId="{4409832F-32F0-4DBD-BA24-96D64DE525D7}" type="pres">
      <dgm:prSet presAssocID="{1774D036-9C6F-4931-9D1B-3F7C0C07C8EF}" presName="parentText" presStyleLbl="node1" presStyleIdx="5" presStyleCnt="8">
        <dgm:presLayoutVars>
          <dgm:chMax val="0"/>
          <dgm:bulletEnabled val="1"/>
        </dgm:presLayoutVars>
      </dgm:prSet>
      <dgm:spPr/>
    </dgm:pt>
    <dgm:pt modelId="{F0DD9CCB-5555-4D21-A5CC-1DEFFE23BC28}" type="pres">
      <dgm:prSet presAssocID="{1774D036-9C6F-4931-9D1B-3F7C0C07C8EF}" presName="negativeSpace" presStyleCnt="0"/>
      <dgm:spPr/>
    </dgm:pt>
    <dgm:pt modelId="{B024893A-AA0C-4230-A639-56345D1CA966}" type="pres">
      <dgm:prSet presAssocID="{1774D036-9C6F-4931-9D1B-3F7C0C07C8EF}" presName="childText" presStyleLbl="conFgAcc1" presStyleIdx="5" presStyleCnt="8">
        <dgm:presLayoutVars>
          <dgm:bulletEnabled val="1"/>
        </dgm:presLayoutVars>
      </dgm:prSet>
      <dgm:spPr/>
    </dgm:pt>
    <dgm:pt modelId="{CB09EF6D-FAA3-4733-AB97-BB18CF8834A0}" type="pres">
      <dgm:prSet presAssocID="{03938A86-8290-4A1C-A1A2-79C12EB4D486}" presName="spaceBetweenRectangles" presStyleCnt="0"/>
      <dgm:spPr/>
    </dgm:pt>
    <dgm:pt modelId="{7AF49F2D-4457-4CC5-8489-E4C378F20CEE}" type="pres">
      <dgm:prSet presAssocID="{7C06B619-6BAF-4A42-AA86-4565948515D9}" presName="parentLin" presStyleCnt="0"/>
      <dgm:spPr/>
    </dgm:pt>
    <dgm:pt modelId="{609F3CDA-5E6F-478E-B040-47056E98315A}" type="pres">
      <dgm:prSet presAssocID="{7C06B619-6BAF-4A42-AA86-4565948515D9}" presName="parentLeftMargin" presStyleLbl="node1" presStyleIdx="5" presStyleCnt="8"/>
      <dgm:spPr/>
    </dgm:pt>
    <dgm:pt modelId="{1C0C76C3-F868-4EA3-AC19-B02FCCB2C514}" type="pres">
      <dgm:prSet presAssocID="{7C06B619-6BAF-4A42-AA86-4565948515D9}" presName="parentText" presStyleLbl="node1" presStyleIdx="6" presStyleCnt="8">
        <dgm:presLayoutVars>
          <dgm:chMax val="0"/>
          <dgm:bulletEnabled val="1"/>
        </dgm:presLayoutVars>
      </dgm:prSet>
      <dgm:spPr/>
    </dgm:pt>
    <dgm:pt modelId="{090C7B97-AE99-47CB-90F1-7E8E99E8A89F}" type="pres">
      <dgm:prSet presAssocID="{7C06B619-6BAF-4A42-AA86-4565948515D9}" presName="negativeSpace" presStyleCnt="0"/>
      <dgm:spPr/>
    </dgm:pt>
    <dgm:pt modelId="{E5712E6A-DF0E-499A-A767-AEE6C60F44F6}" type="pres">
      <dgm:prSet presAssocID="{7C06B619-6BAF-4A42-AA86-4565948515D9}" presName="childText" presStyleLbl="conFgAcc1" presStyleIdx="6" presStyleCnt="8" custLinFactY="100000" custLinFactNeighborX="4746" custLinFactNeighborY="112897">
        <dgm:presLayoutVars>
          <dgm:bulletEnabled val="1"/>
        </dgm:presLayoutVars>
      </dgm:prSet>
      <dgm:spPr/>
    </dgm:pt>
    <dgm:pt modelId="{6F8402D6-5B58-4C06-9D98-902F6EA9F87F}" type="pres">
      <dgm:prSet presAssocID="{D0365C2F-9D92-476A-9E50-3EF1983905D2}" presName="spaceBetweenRectangles" presStyleCnt="0"/>
      <dgm:spPr/>
    </dgm:pt>
    <dgm:pt modelId="{CFEE2132-A66F-4542-9A56-B7B70EC38587}" type="pres">
      <dgm:prSet presAssocID="{785FA00C-A625-41D2-AEE0-43A7557DC0EB}" presName="parentLin" presStyleCnt="0"/>
      <dgm:spPr/>
    </dgm:pt>
    <dgm:pt modelId="{BCAA50EB-D1DE-43E5-8FBC-9C2E991061DB}" type="pres">
      <dgm:prSet presAssocID="{785FA00C-A625-41D2-AEE0-43A7557DC0EB}" presName="parentLeftMargin" presStyleLbl="node1" presStyleIdx="6" presStyleCnt="8"/>
      <dgm:spPr/>
    </dgm:pt>
    <dgm:pt modelId="{7E4B2F5E-9FEF-44C9-B8A4-10BEB82CD71A}" type="pres">
      <dgm:prSet presAssocID="{785FA00C-A625-41D2-AEE0-43A7557DC0EB}" presName="parentText" presStyleLbl="node1" presStyleIdx="7" presStyleCnt="8">
        <dgm:presLayoutVars>
          <dgm:chMax val="0"/>
          <dgm:bulletEnabled val="1"/>
        </dgm:presLayoutVars>
      </dgm:prSet>
      <dgm:spPr/>
    </dgm:pt>
    <dgm:pt modelId="{1F68E2AC-57BB-44D2-A7CE-0945B367BD55}" type="pres">
      <dgm:prSet presAssocID="{785FA00C-A625-41D2-AEE0-43A7557DC0EB}" presName="negativeSpace" presStyleCnt="0"/>
      <dgm:spPr/>
    </dgm:pt>
    <dgm:pt modelId="{DA41A60C-3F80-4785-A8F4-032045DB5790}" type="pres">
      <dgm:prSet presAssocID="{785FA00C-A625-41D2-AEE0-43A7557DC0EB}" presName="childText" presStyleLbl="conFgAcc1" presStyleIdx="7" presStyleCnt="8">
        <dgm:presLayoutVars>
          <dgm:bulletEnabled val="1"/>
        </dgm:presLayoutVars>
      </dgm:prSet>
      <dgm:spPr/>
    </dgm:pt>
  </dgm:ptLst>
  <dgm:cxnLst>
    <dgm:cxn modelId="{7482B506-AA41-4D29-BE30-C14D109A9DBA}" type="presOf" srcId="{1774D036-9C6F-4931-9D1B-3F7C0C07C8EF}" destId="{BBFC47D6-FF73-4AD7-B050-0AF5C234186E}" srcOrd="0" destOrd="0" presId="urn:microsoft.com/office/officeart/2005/8/layout/list1"/>
    <dgm:cxn modelId="{982F910B-1098-42CF-A2B4-CB4F1668AFC9}" type="presOf" srcId="{AD9A089B-DAD9-4644-A22A-1C88329D8266}" destId="{6F27D1C8-030D-43CD-B3F7-017400305604}" srcOrd="0" destOrd="0" presId="urn:microsoft.com/office/officeart/2005/8/layout/list1"/>
    <dgm:cxn modelId="{49D2210F-4D3B-4BAD-898D-2431FB782452}" type="presOf" srcId="{CD76C337-6ED7-4BE3-A5F0-2BDAB4530DEF}" destId="{A3377C13-2CDE-4B35-91B5-1D48C438210B}" srcOrd="0" destOrd="0" presId="urn:microsoft.com/office/officeart/2005/8/layout/list1"/>
    <dgm:cxn modelId="{FC1B8E12-0DB2-4AE9-A9E0-6810DD329518}" type="presOf" srcId="{B824F73A-DF1F-4802-8410-FF70D50455FE}" destId="{57EEBB40-02AB-4848-B620-241802A75D78}" srcOrd="0" destOrd="0" presId="urn:microsoft.com/office/officeart/2005/8/layout/list1"/>
    <dgm:cxn modelId="{E3A8AB17-D0E6-4D9C-8E5E-893B0FFB7FAB}" srcId="{CD76C337-6ED7-4BE3-A5F0-2BDAB4530DEF}" destId="{3180C07C-15E5-45E2-9EDE-918CE57F6BFF}" srcOrd="4" destOrd="0" parTransId="{C4C48975-5969-43F4-8375-688154ED3256}" sibTransId="{C5B8A17B-EA40-4505-91F8-B145B9793CF1}"/>
    <dgm:cxn modelId="{53995518-A4AE-400B-A85F-CD3A9AD4FABA}" srcId="{CD76C337-6ED7-4BE3-A5F0-2BDAB4530DEF}" destId="{B72E6379-0606-47BF-AF70-9248A93DE7BA}" srcOrd="3" destOrd="0" parTransId="{8F655F4C-AE21-4730-8C8C-26DF6BDDD1C4}" sibTransId="{EA0DDE9A-A3C0-4F86-A850-752ACA0FB672}"/>
    <dgm:cxn modelId="{24BFE627-832A-47A4-BD45-1C7BCA8A76D1}" type="presOf" srcId="{7C06B619-6BAF-4A42-AA86-4565948515D9}" destId="{609F3CDA-5E6F-478E-B040-47056E98315A}" srcOrd="0" destOrd="0" presId="urn:microsoft.com/office/officeart/2005/8/layout/list1"/>
    <dgm:cxn modelId="{23536739-85D1-4E9E-B3CD-591177359586}" srcId="{CD76C337-6ED7-4BE3-A5F0-2BDAB4530DEF}" destId="{7C06B619-6BAF-4A42-AA86-4565948515D9}" srcOrd="6" destOrd="0" parTransId="{7BE253A5-E1E9-4707-8E2F-6D81F702C3E1}" sibTransId="{D0365C2F-9D92-476A-9E50-3EF1983905D2}"/>
    <dgm:cxn modelId="{CC98A045-2F3A-4CFF-BA50-F828FAD66D8B}" type="presOf" srcId="{1774D036-9C6F-4931-9D1B-3F7C0C07C8EF}" destId="{4409832F-32F0-4DBD-BA24-96D64DE525D7}" srcOrd="1" destOrd="0" presId="urn:microsoft.com/office/officeart/2005/8/layout/list1"/>
    <dgm:cxn modelId="{C39FEE46-5666-42A2-9C29-BE7B6C24A813}" srcId="{CD76C337-6ED7-4BE3-A5F0-2BDAB4530DEF}" destId="{5B5E8703-8CAB-41BD-86EB-6EAD12860849}" srcOrd="0" destOrd="0" parTransId="{7D6DFA02-9E8B-4BBD-8B21-935A8B888B6B}" sibTransId="{A1DC1C38-3D2A-4463-82AD-9773AC905321}"/>
    <dgm:cxn modelId="{FFDDD768-B2E8-4489-9F7A-7D427415A82D}" type="presOf" srcId="{B72E6379-0606-47BF-AF70-9248A93DE7BA}" destId="{C0E1EE53-56F8-41CE-B816-683B7ADB1512}" srcOrd="0" destOrd="0" presId="urn:microsoft.com/office/officeart/2005/8/layout/list1"/>
    <dgm:cxn modelId="{20DA3E51-1CC8-4B1C-AE6B-F744317E65E4}" type="presOf" srcId="{785FA00C-A625-41D2-AEE0-43A7557DC0EB}" destId="{7E4B2F5E-9FEF-44C9-B8A4-10BEB82CD71A}" srcOrd="1" destOrd="0" presId="urn:microsoft.com/office/officeart/2005/8/layout/list1"/>
    <dgm:cxn modelId="{68B7CF76-4627-4A97-829C-A7813082377D}" srcId="{CD76C337-6ED7-4BE3-A5F0-2BDAB4530DEF}" destId="{AD9A089B-DAD9-4644-A22A-1C88329D8266}" srcOrd="2" destOrd="0" parTransId="{E6560E95-8909-4CD7-B631-E45C10DAA043}" sibTransId="{9191C48F-052D-4DFC-B929-CD2E63751B75}"/>
    <dgm:cxn modelId="{255A9D59-C987-4614-B296-5A5018B892B0}" type="presOf" srcId="{5B5E8703-8CAB-41BD-86EB-6EAD12860849}" destId="{0EE5ACBD-D3A4-45D5-9341-839F1DD27CAF}" srcOrd="0" destOrd="0" presId="urn:microsoft.com/office/officeart/2005/8/layout/list1"/>
    <dgm:cxn modelId="{9709DA79-FD30-421C-9BCB-908AD25FC568}" srcId="{CD76C337-6ED7-4BE3-A5F0-2BDAB4530DEF}" destId="{785FA00C-A625-41D2-AEE0-43A7557DC0EB}" srcOrd="7" destOrd="0" parTransId="{64C52717-CA46-4B00-A18B-DE8441D1134D}" sibTransId="{5CB441D3-1985-45FA-8383-140F10143D6E}"/>
    <dgm:cxn modelId="{DC1A267C-9E2C-4709-8E81-6330763C9F01}" srcId="{CD76C337-6ED7-4BE3-A5F0-2BDAB4530DEF}" destId="{1774D036-9C6F-4931-9D1B-3F7C0C07C8EF}" srcOrd="5" destOrd="0" parTransId="{E4F8D4F5-E8CE-42DE-BB38-C1F1A1CE2D4B}" sibTransId="{03938A86-8290-4A1C-A1A2-79C12EB4D486}"/>
    <dgm:cxn modelId="{E9E5647F-CE68-4D01-B01A-096C4F67DC97}" srcId="{CD76C337-6ED7-4BE3-A5F0-2BDAB4530DEF}" destId="{B824F73A-DF1F-4802-8410-FF70D50455FE}" srcOrd="1" destOrd="0" parTransId="{DA957375-54AF-4176-8C4D-EB12226B5792}" sibTransId="{7888CCA7-CCAE-4B01-B349-0AB75F5E57CF}"/>
    <dgm:cxn modelId="{2F2D1B81-BB2E-4612-8AFE-797240DFBF54}" type="presOf" srcId="{AD9A089B-DAD9-4644-A22A-1C88329D8266}" destId="{9AFFC2E3-76C4-47AA-9FC8-C901A7E07D4F}" srcOrd="1" destOrd="0" presId="urn:microsoft.com/office/officeart/2005/8/layout/list1"/>
    <dgm:cxn modelId="{2E69729A-51ED-4E14-BABD-A97E46113BDF}" type="presOf" srcId="{785FA00C-A625-41D2-AEE0-43A7557DC0EB}" destId="{BCAA50EB-D1DE-43E5-8FBC-9C2E991061DB}" srcOrd="0" destOrd="0" presId="urn:microsoft.com/office/officeart/2005/8/layout/list1"/>
    <dgm:cxn modelId="{9853C4A2-80C0-41B5-8CFB-0E7DB88798D5}" type="presOf" srcId="{3180C07C-15E5-45E2-9EDE-918CE57F6BFF}" destId="{D1EAF872-0B18-47A8-80D8-C76E68950ABF}" srcOrd="1" destOrd="0" presId="urn:microsoft.com/office/officeart/2005/8/layout/list1"/>
    <dgm:cxn modelId="{F2F6D4B7-C125-4222-BE21-CB8E9AF6BA8E}" type="presOf" srcId="{7C06B619-6BAF-4A42-AA86-4565948515D9}" destId="{1C0C76C3-F868-4EA3-AC19-B02FCCB2C514}" srcOrd="1" destOrd="0" presId="urn:microsoft.com/office/officeart/2005/8/layout/list1"/>
    <dgm:cxn modelId="{B3A785CE-ABF5-438A-B66B-4F95AC0FFC9F}" type="presOf" srcId="{5B5E8703-8CAB-41BD-86EB-6EAD12860849}" destId="{A86D0391-7480-42C7-91E6-A96480A1DC82}" srcOrd="1" destOrd="0" presId="urn:microsoft.com/office/officeart/2005/8/layout/list1"/>
    <dgm:cxn modelId="{AE1429E0-879F-4811-8819-788088BB70F0}" type="presOf" srcId="{B824F73A-DF1F-4802-8410-FF70D50455FE}" destId="{81281693-C27E-4C1E-BAFC-261CA324D0CB}" srcOrd="1" destOrd="0" presId="urn:microsoft.com/office/officeart/2005/8/layout/list1"/>
    <dgm:cxn modelId="{EF3440F3-D43F-46FE-80CC-201D84150570}" type="presOf" srcId="{B72E6379-0606-47BF-AF70-9248A93DE7BA}" destId="{F61D440B-D3CC-40BA-B380-B36B06400DEF}" srcOrd="1" destOrd="0" presId="urn:microsoft.com/office/officeart/2005/8/layout/list1"/>
    <dgm:cxn modelId="{FD4F42F9-E11A-44E8-A1DD-A23316782C43}" type="presOf" srcId="{3180C07C-15E5-45E2-9EDE-918CE57F6BFF}" destId="{D4CD78CA-26A2-4A61-B1C3-36296670DB0E}" srcOrd="0" destOrd="0" presId="urn:microsoft.com/office/officeart/2005/8/layout/list1"/>
    <dgm:cxn modelId="{DB2FFD3A-9F0F-4C77-B285-564F9CA84928}" type="presParOf" srcId="{A3377C13-2CDE-4B35-91B5-1D48C438210B}" destId="{ECEAB95D-68E7-4F21-BB74-08FED191F575}" srcOrd="0" destOrd="0" presId="urn:microsoft.com/office/officeart/2005/8/layout/list1"/>
    <dgm:cxn modelId="{646D5F50-11A6-42EE-BDD6-2D75C1E31E6D}" type="presParOf" srcId="{ECEAB95D-68E7-4F21-BB74-08FED191F575}" destId="{0EE5ACBD-D3A4-45D5-9341-839F1DD27CAF}" srcOrd="0" destOrd="0" presId="urn:microsoft.com/office/officeart/2005/8/layout/list1"/>
    <dgm:cxn modelId="{C3937546-994C-4FE1-8761-4AAAFD49ED77}" type="presParOf" srcId="{ECEAB95D-68E7-4F21-BB74-08FED191F575}" destId="{A86D0391-7480-42C7-91E6-A96480A1DC82}" srcOrd="1" destOrd="0" presId="urn:microsoft.com/office/officeart/2005/8/layout/list1"/>
    <dgm:cxn modelId="{F048C73F-55E3-4366-97B2-9269E38E4EF8}" type="presParOf" srcId="{A3377C13-2CDE-4B35-91B5-1D48C438210B}" destId="{C21E2513-BBD4-4ADF-8586-EB5117C9C1D2}" srcOrd="1" destOrd="0" presId="urn:microsoft.com/office/officeart/2005/8/layout/list1"/>
    <dgm:cxn modelId="{03BD0DA6-6738-46F9-B620-314D33DCD6D9}" type="presParOf" srcId="{A3377C13-2CDE-4B35-91B5-1D48C438210B}" destId="{9E3D5500-77CC-4741-AFF2-A66AAB0FA908}" srcOrd="2" destOrd="0" presId="urn:microsoft.com/office/officeart/2005/8/layout/list1"/>
    <dgm:cxn modelId="{9F33DEA4-C1AE-4FAA-B7FD-BB2F6524EA0A}" type="presParOf" srcId="{A3377C13-2CDE-4B35-91B5-1D48C438210B}" destId="{3E745742-035D-45D1-A5EB-EC5C43FB7CE4}" srcOrd="3" destOrd="0" presId="urn:microsoft.com/office/officeart/2005/8/layout/list1"/>
    <dgm:cxn modelId="{05702974-C8E7-41BF-A8E1-2C1596D8ABF0}" type="presParOf" srcId="{A3377C13-2CDE-4B35-91B5-1D48C438210B}" destId="{9A02B57A-7FF4-467C-9EB2-2398A7269501}" srcOrd="4" destOrd="0" presId="urn:microsoft.com/office/officeart/2005/8/layout/list1"/>
    <dgm:cxn modelId="{272FD873-A9B9-4779-B9C2-8364CB582FFF}" type="presParOf" srcId="{9A02B57A-7FF4-467C-9EB2-2398A7269501}" destId="{57EEBB40-02AB-4848-B620-241802A75D78}" srcOrd="0" destOrd="0" presId="urn:microsoft.com/office/officeart/2005/8/layout/list1"/>
    <dgm:cxn modelId="{04CDADCA-4CFF-482C-ADFB-5216DBDEF113}" type="presParOf" srcId="{9A02B57A-7FF4-467C-9EB2-2398A7269501}" destId="{81281693-C27E-4C1E-BAFC-261CA324D0CB}" srcOrd="1" destOrd="0" presId="urn:microsoft.com/office/officeart/2005/8/layout/list1"/>
    <dgm:cxn modelId="{E91DA5B4-6B00-4053-94AD-694F3C1D2E8D}" type="presParOf" srcId="{A3377C13-2CDE-4B35-91B5-1D48C438210B}" destId="{737B9767-304E-42D7-9586-07391442B18F}" srcOrd="5" destOrd="0" presId="urn:microsoft.com/office/officeart/2005/8/layout/list1"/>
    <dgm:cxn modelId="{0FCC3A06-A675-4C52-B456-44A6E3B917B9}" type="presParOf" srcId="{A3377C13-2CDE-4B35-91B5-1D48C438210B}" destId="{A40598DF-84B6-4286-8EBA-75D7D7978E99}" srcOrd="6" destOrd="0" presId="urn:microsoft.com/office/officeart/2005/8/layout/list1"/>
    <dgm:cxn modelId="{DCDCF917-620B-49E8-A5D7-B14D5AA4E9B1}" type="presParOf" srcId="{A3377C13-2CDE-4B35-91B5-1D48C438210B}" destId="{5E7D6A06-2308-4A8C-BCED-8A9EEE85AA6E}" srcOrd="7" destOrd="0" presId="urn:microsoft.com/office/officeart/2005/8/layout/list1"/>
    <dgm:cxn modelId="{4BDB77B7-BD10-4ED7-BFE2-DD0508FF877B}" type="presParOf" srcId="{A3377C13-2CDE-4B35-91B5-1D48C438210B}" destId="{405C4561-8CA6-422E-AE81-30C075B6C3C6}" srcOrd="8" destOrd="0" presId="urn:microsoft.com/office/officeart/2005/8/layout/list1"/>
    <dgm:cxn modelId="{05AAE712-4CF8-4ACB-ADA6-18C11E6742DA}" type="presParOf" srcId="{405C4561-8CA6-422E-AE81-30C075B6C3C6}" destId="{6F27D1C8-030D-43CD-B3F7-017400305604}" srcOrd="0" destOrd="0" presId="urn:microsoft.com/office/officeart/2005/8/layout/list1"/>
    <dgm:cxn modelId="{88AC1246-C577-4A55-807F-E00264347234}" type="presParOf" srcId="{405C4561-8CA6-422E-AE81-30C075B6C3C6}" destId="{9AFFC2E3-76C4-47AA-9FC8-C901A7E07D4F}" srcOrd="1" destOrd="0" presId="urn:microsoft.com/office/officeart/2005/8/layout/list1"/>
    <dgm:cxn modelId="{483A42B5-47A5-4053-97B6-74F29D7D669D}" type="presParOf" srcId="{A3377C13-2CDE-4B35-91B5-1D48C438210B}" destId="{48D73F09-0B23-47DD-95EE-A2E7060AE01A}" srcOrd="9" destOrd="0" presId="urn:microsoft.com/office/officeart/2005/8/layout/list1"/>
    <dgm:cxn modelId="{20209FA5-4BA7-4ACB-B21F-3DD055C6B695}" type="presParOf" srcId="{A3377C13-2CDE-4B35-91B5-1D48C438210B}" destId="{0F807AFA-D8C9-4CA3-B02D-DE28ED884917}" srcOrd="10" destOrd="0" presId="urn:microsoft.com/office/officeart/2005/8/layout/list1"/>
    <dgm:cxn modelId="{02FB91C6-AD8A-44C8-991C-8A2BE11F0904}" type="presParOf" srcId="{A3377C13-2CDE-4B35-91B5-1D48C438210B}" destId="{83E4E163-1020-4793-BBE9-2AA77FAC24A8}" srcOrd="11" destOrd="0" presId="urn:microsoft.com/office/officeart/2005/8/layout/list1"/>
    <dgm:cxn modelId="{B3647A22-0879-4321-888E-AECDDEE2293A}" type="presParOf" srcId="{A3377C13-2CDE-4B35-91B5-1D48C438210B}" destId="{299EF2F4-AED6-47A8-B9D7-AA286763BA9D}" srcOrd="12" destOrd="0" presId="urn:microsoft.com/office/officeart/2005/8/layout/list1"/>
    <dgm:cxn modelId="{3C2932B2-5860-4115-9E96-BFF487F41103}" type="presParOf" srcId="{299EF2F4-AED6-47A8-B9D7-AA286763BA9D}" destId="{C0E1EE53-56F8-41CE-B816-683B7ADB1512}" srcOrd="0" destOrd="0" presId="urn:microsoft.com/office/officeart/2005/8/layout/list1"/>
    <dgm:cxn modelId="{149E4D28-4A1A-42B7-A2A2-E33892EBF851}" type="presParOf" srcId="{299EF2F4-AED6-47A8-B9D7-AA286763BA9D}" destId="{F61D440B-D3CC-40BA-B380-B36B06400DEF}" srcOrd="1" destOrd="0" presId="urn:microsoft.com/office/officeart/2005/8/layout/list1"/>
    <dgm:cxn modelId="{8A9364E5-1582-4D1F-BBEF-8D9C05403BB2}" type="presParOf" srcId="{A3377C13-2CDE-4B35-91B5-1D48C438210B}" destId="{7ECF9569-E39C-4677-88ED-748E0295F2C8}" srcOrd="13" destOrd="0" presId="urn:microsoft.com/office/officeart/2005/8/layout/list1"/>
    <dgm:cxn modelId="{F81C867A-A17B-4F5D-9545-0820A84CD032}" type="presParOf" srcId="{A3377C13-2CDE-4B35-91B5-1D48C438210B}" destId="{E1AB90C8-14BC-46CF-82D5-90448B7E531B}" srcOrd="14" destOrd="0" presId="urn:microsoft.com/office/officeart/2005/8/layout/list1"/>
    <dgm:cxn modelId="{C7314187-92B9-4721-BCD2-F0842A009BA8}" type="presParOf" srcId="{A3377C13-2CDE-4B35-91B5-1D48C438210B}" destId="{1CA1C982-70B0-4F77-9565-C75E19166B72}" srcOrd="15" destOrd="0" presId="urn:microsoft.com/office/officeart/2005/8/layout/list1"/>
    <dgm:cxn modelId="{FED153EE-CD66-4632-97E9-C3CF31B6BF5C}" type="presParOf" srcId="{A3377C13-2CDE-4B35-91B5-1D48C438210B}" destId="{C3D71A53-7BD4-4C90-B7EE-4B9DF2C8F591}" srcOrd="16" destOrd="0" presId="urn:microsoft.com/office/officeart/2005/8/layout/list1"/>
    <dgm:cxn modelId="{074BF403-4F9E-4148-9AC8-65CEE7AFDA10}" type="presParOf" srcId="{C3D71A53-7BD4-4C90-B7EE-4B9DF2C8F591}" destId="{D4CD78CA-26A2-4A61-B1C3-36296670DB0E}" srcOrd="0" destOrd="0" presId="urn:microsoft.com/office/officeart/2005/8/layout/list1"/>
    <dgm:cxn modelId="{10BDD82F-362A-415F-8CC1-EE561C4592A5}" type="presParOf" srcId="{C3D71A53-7BD4-4C90-B7EE-4B9DF2C8F591}" destId="{D1EAF872-0B18-47A8-80D8-C76E68950ABF}" srcOrd="1" destOrd="0" presId="urn:microsoft.com/office/officeart/2005/8/layout/list1"/>
    <dgm:cxn modelId="{3DBF74C8-4B59-4695-971E-1D69BA29DB74}" type="presParOf" srcId="{A3377C13-2CDE-4B35-91B5-1D48C438210B}" destId="{4DC86F4E-54D3-4E3E-AE20-6E14BCD2442F}" srcOrd="17" destOrd="0" presId="urn:microsoft.com/office/officeart/2005/8/layout/list1"/>
    <dgm:cxn modelId="{25FA7EA3-7437-4DBC-96DC-10111482B3B7}" type="presParOf" srcId="{A3377C13-2CDE-4B35-91B5-1D48C438210B}" destId="{95467F79-3CAB-41B2-919D-A1E949CBC7D1}" srcOrd="18" destOrd="0" presId="urn:microsoft.com/office/officeart/2005/8/layout/list1"/>
    <dgm:cxn modelId="{3A881EAA-1402-45F2-97F9-D94F4F525C9F}" type="presParOf" srcId="{A3377C13-2CDE-4B35-91B5-1D48C438210B}" destId="{EC9B959B-8E45-4A57-829F-A56884B54EC6}" srcOrd="19" destOrd="0" presId="urn:microsoft.com/office/officeart/2005/8/layout/list1"/>
    <dgm:cxn modelId="{15BC00A6-F653-4865-9694-0CD0F8D8DB9B}" type="presParOf" srcId="{A3377C13-2CDE-4B35-91B5-1D48C438210B}" destId="{A34EE657-41DE-4D26-A777-39996EA11A7F}" srcOrd="20" destOrd="0" presId="urn:microsoft.com/office/officeart/2005/8/layout/list1"/>
    <dgm:cxn modelId="{AAAFD623-2CB4-43F6-8E33-619779918936}" type="presParOf" srcId="{A34EE657-41DE-4D26-A777-39996EA11A7F}" destId="{BBFC47D6-FF73-4AD7-B050-0AF5C234186E}" srcOrd="0" destOrd="0" presId="urn:microsoft.com/office/officeart/2005/8/layout/list1"/>
    <dgm:cxn modelId="{16D4560A-625A-4A0E-B631-D54CF6A3CC86}" type="presParOf" srcId="{A34EE657-41DE-4D26-A777-39996EA11A7F}" destId="{4409832F-32F0-4DBD-BA24-96D64DE525D7}" srcOrd="1" destOrd="0" presId="urn:microsoft.com/office/officeart/2005/8/layout/list1"/>
    <dgm:cxn modelId="{9BE968D7-3E50-41CC-AE75-BF5DE282CCF6}" type="presParOf" srcId="{A3377C13-2CDE-4B35-91B5-1D48C438210B}" destId="{F0DD9CCB-5555-4D21-A5CC-1DEFFE23BC28}" srcOrd="21" destOrd="0" presId="urn:microsoft.com/office/officeart/2005/8/layout/list1"/>
    <dgm:cxn modelId="{F6267CBD-1053-49B4-B142-46F245F655DA}" type="presParOf" srcId="{A3377C13-2CDE-4B35-91B5-1D48C438210B}" destId="{B024893A-AA0C-4230-A639-56345D1CA966}" srcOrd="22" destOrd="0" presId="urn:microsoft.com/office/officeart/2005/8/layout/list1"/>
    <dgm:cxn modelId="{B69A6A56-BC7E-47E4-90A2-7C95210C58FF}" type="presParOf" srcId="{A3377C13-2CDE-4B35-91B5-1D48C438210B}" destId="{CB09EF6D-FAA3-4733-AB97-BB18CF8834A0}" srcOrd="23" destOrd="0" presId="urn:microsoft.com/office/officeart/2005/8/layout/list1"/>
    <dgm:cxn modelId="{02FEDC35-B370-47F6-837C-22B53704DBE3}" type="presParOf" srcId="{A3377C13-2CDE-4B35-91B5-1D48C438210B}" destId="{7AF49F2D-4457-4CC5-8489-E4C378F20CEE}" srcOrd="24" destOrd="0" presId="urn:microsoft.com/office/officeart/2005/8/layout/list1"/>
    <dgm:cxn modelId="{723C9622-6B46-4899-A56A-0B9D7E044D71}" type="presParOf" srcId="{7AF49F2D-4457-4CC5-8489-E4C378F20CEE}" destId="{609F3CDA-5E6F-478E-B040-47056E98315A}" srcOrd="0" destOrd="0" presId="urn:microsoft.com/office/officeart/2005/8/layout/list1"/>
    <dgm:cxn modelId="{60F85654-41B1-4DCB-BD27-F7554A829963}" type="presParOf" srcId="{7AF49F2D-4457-4CC5-8489-E4C378F20CEE}" destId="{1C0C76C3-F868-4EA3-AC19-B02FCCB2C514}" srcOrd="1" destOrd="0" presId="urn:microsoft.com/office/officeart/2005/8/layout/list1"/>
    <dgm:cxn modelId="{310B70F0-3214-4F25-9C5A-6571326B3D68}" type="presParOf" srcId="{A3377C13-2CDE-4B35-91B5-1D48C438210B}" destId="{090C7B97-AE99-47CB-90F1-7E8E99E8A89F}" srcOrd="25" destOrd="0" presId="urn:microsoft.com/office/officeart/2005/8/layout/list1"/>
    <dgm:cxn modelId="{5F4F15DF-5BEE-40C5-A358-5607C421BC06}" type="presParOf" srcId="{A3377C13-2CDE-4B35-91B5-1D48C438210B}" destId="{E5712E6A-DF0E-499A-A767-AEE6C60F44F6}" srcOrd="26" destOrd="0" presId="urn:microsoft.com/office/officeart/2005/8/layout/list1"/>
    <dgm:cxn modelId="{E9E32D4E-D2FE-4012-ABD5-F75764C5DF07}" type="presParOf" srcId="{A3377C13-2CDE-4B35-91B5-1D48C438210B}" destId="{6F8402D6-5B58-4C06-9D98-902F6EA9F87F}" srcOrd="27" destOrd="0" presId="urn:microsoft.com/office/officeart/2005/8/layout/list1"/>
    <dgm:cxn modelId="{9080EF97-DCB7-43F1-9F79-AD367447D2B6}" type="presParOf" srcId="{A3377C13-2CDE-4B35-91B5-1D48C438210B}" destId="{CFEE2132-A66F-4542-9A56-B7B70EC38587}" srcOrd="28" destOrd="0" presId="urn:microsoft.com/office/officeart/2005/8/layout/list1"/>
    <dgm:cxn modelId="{35F2C23D-09DD-414E-A5BD-7389F50E562E}" type="presParOf" srcId="{CFEE2132-A66F-4542-9A56-B7B70EC38587}" destId="{BCAA50EB-D1DE-43E5-8FBC-9C2E991061DB}" srcOrd="0" destOrd="0" presId="urn:microsoft.com/office/officeart/2005/8/layout/list1"/>
    <dgm:cxn modelId="{259DD262-FBD7-47B3-8B8F-FBD9B24FFBED}" type="presParOf" srcId="{CFEE2132-A66F-4542-9A56-B7B70EC38587}" destId="{7E4B2F5E-9FEF-44C9-B8A4-10BEB82CD71A}" srcOrd="1" destOrd="0" presId="urn:microsoft.com/office/officeart/2005/8/layout/list1"/>
    <dgm:cxn modelId="{C1A3579A-DCCF-4905-A937-295B85D920D7}" type="presParOf" srcId="{A3377C13-2CDE-4B35-91B5-1D48C438210B}" destId="{1F68E2AC-57BB-44D2-A7CE-0945B367BD55}" srcOrd="29" destOrd="0" presId="urn:microsoft.com/office/officeart/2005/8/layout/list1"/>
    <dgm:cxn modelId="{9928F6BD-476F-455C-BAC1-7B3F0EB42FA4}" type="presParOf" srcId="{A3377C13-2CDE-4B35-91B5-1D48C438210B}" destId="{DA41A60C-3F80-4785-A8F4-032045DB5790}" srcOrd="30" destOrd="0" presId="urn:microsoft.com/office/officeart/2005/8/layout/list1"/>
  </dgm:cxnLst>
  <dgm:bg/>
  <dgm:whole/>
  <dgm:extLst>
    <a:ext uri="http://schemas.microsoft.com/office/drawing/2008/diagram">
      <dsp:dataModelExt xmlns:dsp="http://schemas.microsoft.com/office/drawing/2008/diagram" relId="rId7" minVer="http://schemas.openxmlformats.org/drawingml/2006/diagram"/>
    </a:ext>
  </dgm:extLst>
</dgm:dataModel>
</file>

<file path=xl/diagrams/data3.xml><?xml version="1.0" encoding="utf-8"?>
<dgm:dataModel xmlns:dgm="http://schemas.openxmlformats.org/drawingml/2006/diagram" xmlns:a="http://schemas.openxmlformats.org/drawingml/2006/main">
  <dgm:ptLst>
    <dgm:pt modelId="{CD76C337-6ED7-4BE3-A5F0-2BDAB4530DEF}" type="doc">
      <dgm:prSet loTypeId="urn:microsoft.com/office/officeart/2005/8/layout/list1" loCatId="list" qsTypeId="urn:microsoft.com/office/officeart/2005/8/quickstyle/3d3" qsCatId="3D" csTypeId="urn:microsoft.com/office/officeart/2005/8/colors/accent1_2" csCatId="accent1" phldr="1"/>
      <dgm:spPr/>
      <dgm:t>
        <a:bodyPr/>
        <a:lstStyle/>
        <a:p>
          <a:endParaRPr lang="es-CR"/>
        </a:p>
      </dgm:t>
    </dgm:pt>
    <dgm:pt modelId="{5B5E8703-8CAB-41BD-86EB-6EAD12860849}">
      <dgm:prSet phldrT="[Texto]" custT="1"/>
      <dgm:spPr/>
      <dgm:t>
        <a:bodyPr/>
        <a:lstStyle/>
        <a:p>
          <a:r>
            <a:rPr lang="es-CR" sz="1200"/>
            <a:t>Gestión Administrativa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"/>
          </dgm14:cNvPr>
        </a:ext>
      </dgm:extLst>
    </dgm:pt>
    <dgm:pt modelId="{7D6DFA02-9E8B-4BBD-8B21-935A8B888B6B}" type="parTrans" cxnId="{C39FEE46-5666-42A2-9C29-BE7B6C24A813}">
      <dgm:prSet/>
      <dgm:spPr/>
      <dgm:t>
        <a:bodyPr/>
        <a:lstStyle/>
        <a:p>
          <a:endParaRPr lang="es-CR" sz="1200"/>
        </a:p>
      </dgm:t>
    </dgm:pt>
    <dgm:pt modelId="{A1DC1C38-3D2A-4463-82AD-9773AC905321}" type="sibTrans" cxnId="{C39FEE46-5666-42A2-9C29-BE7B6C24A813}">
      <dgm:prSet/>
      <dgm:spPr/>
      <dgm:t>
        <a:bodyPr/>
        <a:lstStyle/>
        <a:p>
          <a:endParaRPr lang="es-CR" sz="1200"/>
        </a:p>
      </dgm:t>
    </dgm:pt>
    <dgm:pt modelId="{B824F73A-DF1F-4802-8410-FF70D50455FE}">
      <dgm:prSet phldrT="[Texto]" custT="1"/>
      <dgm:spPr/>
      <dgm:t>
        <a:bodyPr/>
        <a:lstStyle/>
        <a:p>
          <a:r>
            <a:rPr lang="es-CR" sz="1200"/>
            <a:t>Infraestructura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2"/>
          </dgm14:cNvPr>
        </a:ext>
      </dgm:extLst>
    </dgm:pt>
    <dgm:pt modelId="{DA957375-54AF-4176-8C4D-EB12226B5792}" type="parTrans" cxnId="{E9E5647F-CE68-4D01-B01A-096C4F67DC97}">
      <dgm:prSet/>
      <dgm:spPr/>
      <dgm:t>
        <a:bodyPr/>
        <a:lstStyle/>
        <a:p>
          <a:endParaRPr lang="es-CR" sz="1200"/>
        </a:p>
      </dgm:t>
    </dgm:pt>
    <dgm:pt modelId="{7888CCA7-CCAE-4B01-B349-0AB75F5E57CF}" type="sibTrans" cxnId="{E9E5647F-CE68-4D01-B01A-096C4F67DC97}">
      <dgm:prSet/>
      <dgm:spPr/>
      <dgm:t>
        <a:bodyPr/>
        <a:lstStyle/>
        <a:p>
          <a:endParaRPr lang="es-CR" sz="1200"/>
        </a:p>
      </dgm:t>
    </dgm:pt>
    <dgm:pt modelId="{AD9A089B-DAD9-4644-A22A-1C88329D8266}">
      <dgm:prSet phldrT="[Texto]" custT="1"/>
      <dgm:spPr/>
      <dgm:t>
        <a:bodyPr/>
        <a:lstStyle/>
        <a:p>
          <a:r>
            <a:rPr lang="es-CR" sz="1200"/>
            <a:t>Gestión Ambiental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3"/>
          </dgm14:cNvPr>
        </a:ext>
      </dgm:extLst>
    </dgm:pt>
    <dgm:pt modelId="{E6560E95-8909-4CD7-B631-E45C10DAA043}" type="parTrans" cxnId="{68B7CF76-4627-4A97-829C-A7813082377D}">
      <dgm:prSet/>
      <dgm:spPr/>
      <dgm:t>
        <a:bodyPr/>
        <a:lstStyle/>
        <a:p>
          <a:endParaRPr lang="es-CR" sz="1200"/>
        </a:p>
      </dgm:t>
    </dgm:pt>
    <dgm:pt modelId="{9191C48F-052D-4DFC-B929-CD2E63751B75}" type="sibTrans" cxnId="{68B7CF76-4627-4A97-829C-A7813082377D}">
      <dgm:prSet/>
      <dgm:spPr/>
      <dgm:t>
        <a:bodyPr/>
        <a:lstStyle/>
        <a:p>
          <a:endParaRPr lang="es-CR" sz="1200"/>
        </a:p>
      </dgm:t>
    </dgm:pt>
    <dgm:pt modelId="{B72E6379-0606-47BF-AF70-9248A93DE7BA}">
      <dgm:prSet custT="1"/>
      <dgm:spPr/>
      <dgm:t>
        <a:bodyPr/>
        <a:lstStyle/>
        <a:p>
          <a:r>
            <a:rPr lang="es-CR" sz="1200"/>
            <a:t>Atención Directa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4"/>
          </dgm14:cNvPr>
        </a:ext>
      </dgm:extLst>
    </dgm:pt>
    <dgm:pt modelId="{8F655F4C-AE21-4730-8C8C-26DF6BDDD1C4}" type="parTrans" cxnId="{53995518-A4AE-400B-A85F-CD3A9AD4FABA}">
      <dgm:prSet/>
      <dgm:spPr/>
      <dgm:t>
        <a:bodyPr/>
        <a:lstStyle/>
        <a:p>
          <a:endParaRPr lang="es-CR"/>
        </a:p>
      </dgm:t>
    </dgm:pt>
    <dgm:pt modelId="{EA0DDE9A-A3C0-4F86-A850-752ACA0FB672}" type="sibTrans" cxnId="{53995518-A4AE-400B-A85F-CD3A9AD4FABA}">
      <dgm:prSet/>
      <dgm:spPr/>
      <dgm:t>
        <a:bodyPr/>
        <a:lstStyle/>
        <a:p>
          <a:endParaRPr lang="es-CR"/>
        </a:p>
      </dgm:t>
    </dgm:pt>
    <dgm:pt modelId="{3180C07C-15E5-45E2-9EDE-918CE57F6BFF}">
      <dgm:prSet custT="1"/>
      <dgm:spPr/>
      <dgm:t>
        <a:bodyPr/>
        <a:lstStyle/>
        <a:p>
          <a:r>
            <a:rPr lang="es-CR" sz="1200"/>
            <a:t>Material Estéril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5"/>
          </dgm14:cNvPr>
        </a:ext>
      </dgm:extLst>
    </dgm:pt>
    <dgm:pt modelId="{C4C48975-5969-43F4-8375-688154ED3256}" type="parTrans" cxnId="{E3A8AB17-D0E6-4D9C-8E5E-893B0FFB7FAB}">
      <dgm:prSet/>
      <dgm:spPr/>
      <dgm:t>
        <a:bodyPr/>
        <a:lstStyle/>
        <a:p>
          <a:endParaRPr lang="es-CR"/>
        </a:p>
      </dgm:t>
    </dgm:pt>
    <dgm:pt modelId="{C5B8A17B-EA40-4505-91F8-B145B9793CF1}" type="sibTrans" cxnId="{E3A8AB17-D0E6-4D9C-8E5E-893B0FFB7FAB}">
      <dgm:prSet/>
      <dgm:spPr/>
      <dgm:t>
        <a:bodyPr/>
        <a:lstStyle/>
        <a:p>
          <a:endParaRPr lang="es-CR"/>
        </a:p>
      </dgm:t>
    </dgm:pt>
    <dgm:pt modelId="{1774D036-9C6F-4931-9D1B-3F7C0C07C8EF}">
      <dgm:prSet custT="1"/>
      <dgm:spPr/>
      <dgm:t>
        <a:bodyPr/>
        <a:lstStyle/>
        <a:p>
          <a:r>
            <a:rPr lang="es-CR" sz="1200"/>
            <a:t>Materiales y Suministros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6"/>
          </dgm14:cNvPr>
        </a:ext>
      </dgm:extLst>
    </dgm:pt>
    <dgm:pt modelId="{E4F8D4F5-E8CE-42DE-BB38-C1F1A1CE2D4B}" type="parTrans" cxnId="{DC1A267C-9E2C-4709-8E81-6330763C9F01}">
      <dgm:prSet/>
      <dgm:spPr/>
      <dgm:t>
        <a:bodyPr/>
        <a:lstStyle/>
        <a:p>
          <a:endParaRPr lang="es-CR"/>
        </a:p>
      </dgm:t>
    </dgm:pt>
    <dgm:pt modelId="{03938A86-8290-4A1C-A1A2-79C12EB4D486}" type="sibTrans" cxnId="{DC1A267C-9E2C-4709-8E81-6330763C9F01}">
      <dgm:prSet/>
      <dgm:spPr/>
      <dgm:t>
        <a:bodyPr/>
        <a:lstStyle/>
        <a:p>
          <a:endParaRPr lang="es-CR"/>
        </a:p>
      </dgm:t>
    </dgm:pt>
    <dgm:pt modelId="{7C06B619-6BAF-4A42-AA86-4565948515D9}">
      <dgm:prSet custT="1"/>
      <dgm:spPr/>
      <dgm:t>
        <a:bodyPr/>
        <a:lstStyle/>
        <a:p>
          <a:r>
            <a:rPr lang="es-CR" sz="1200"/>
            <a:t>Cumplimiento Normativa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7"/>
          </dgm14:cNvPr>
        </a:ext>
      </dgm:extLst>
    </dgm:pt>
    <dgm:pt modelId="{7BE253A5-E1E9-4707-8E2F-6D81F702C3E1}" type="parTrans" cxnId="{23536739-85D1-4E9E-B3CD-591177359586}">
      <dgm:prSet/>
      <dgm:spPr/>
      <dgm:t>
        <a:bodyPr/>
        <a:lstStyle/>
        <a:p>
          <a:endParaRPr lang="es-CR"/>
        </a:p>
      </dgm:t>
    </dgm:pt>
    <dgm:pt modelId="{D0365C2F-9D92-476A-9E50-3EF1983905D2}" type="sibTrans" cxnId="{23536739-85D1-4E9E-B3CD-591177359586}">
      <dgm:prSet/>
      <dgm:spPr/>
      <dgm:t>
        <a:bodyPr/>
        <a:lstStyle/>
        <a:p>
          <a:endParaRPr lang="es-CR"/>
        </a:p>
      </dgm:t>
    </dgm:pt>
    <dgm:pt modelId="{785FA00C-A625-41D2-AEE0-43A7557DC0EB}">
      <dgm:prSet custT="1"/>
      <dgm:spPr>
        <a:solidFill>
          <a:srgbClr val="00B050"/>
        </a:solidFill>
      </dgm:spPr>
      <dgm:t>
        <a:bodyPr/>
        <a:lstStyle/>
        <a:p>
          <a:r>
            <a:rPr lang="es-CR" sz="1200"/>
            <a:t>Plan de Mejora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8"/>
          </dgm14:cNvPr>
        </a:ext>
      </dgm:extLst>
    </dgm:pt>
    <dgm:pt modelId="{64C52717-CA46-4B00-A18B-DE8441D1134D}" type="parTrans" cxnId="{9709DA79-FD30-421C-9BCB-908AD25FC568}">
      <dgm:prSet/>
      <dgm:spPr/>
      <dgm:t>
        <a:bodyPr/>
        <a:lstStyle/>
        <a:p>
          <a:endParaRPr lang="es-CR"/>
        </a:p>
      </dgm:t>
    </dgm:pt>
    <dgm:pt modelId="{5CB441D3-1985-45FA-8383-140F10143D6E}" type="sibTrans" cxnId="{9709DA79-FD30-421C-9BCB-908AD25FC568}">
      <dgm:prSet/>
      <dgm:spPr/>
      <dgm:t>
        <a:bodyPr/>
        <a:lstStyle/>
        <a:p>
          <a:endParaRPr lang="es-CR"/>
        </a:p>
      </dgm:t>
    </dgm:pt>
    <dgm:pt modelId="{A3377C13-2CDE-4B35-91B5-1D48C438210B}" type="pres">
      <dgm:prSet presAssocID="{CD76C337-6ED7-4BE3-A5F0-2BDAB4530DEF}" presName="linear" presStyleCnt="0">
        <dgm:presLayoutVars>
          <dgm:dir/>
          <dgm:animLvl val="lvl"/>
          <dgm:resizeHandles val="exact"/>
        </dgm:presLayoutVars>
      </dgm:prSet>
      <dgm:spPr/>
    </dgm:pt>
    <dgm:pt modelId="{ECEAB95D-68E7-4F21-BB74-08FED191F575}" type="pres">
      <dgm:prSet presAssocID="{5B5E8703-8CAB-41BD-86EB-6EAD12860849}" presName="parentLin" presStyleCnt="0"/>
      <dgm:spPr/>
    </dgm:pt>
    <dgm:pt modelId="{0EE5ACBD-D3A4-45D5-9341-839F1DD27CAF}" type="pres">
      <dgm:prSet presAssocID="{5B5E8703-8CAB-41BD-86EB-6EAD12860849}" presName="parentLeftMargin" presStyleLbl="node1" presStyleIdx="0" presStyleCnt="8"/>
      <dgm:spPr/>
    </dgm:pt>
    <dgm:pt modelId="{A86D0391-7480-42C7-91E6-A96480A1DC82}" type="pres">
      <dgm:prSet presAssocID="{5B5E8703-8CAB-41BD-86EB-6EAD12860849}" presName="parentText" presStyleLbl="node1" presStyleIdx="0" presStyleCnt="8">
        <dgm:presLayoutVars>
          <dgm:chMax val="0"/>
          <dgm:bulletEnabled val="1"/>
        </dgm:presLayoutVars>
      </dgm:prSet>
      <dgm:spPr/>
    </dgm:pt>
    <dgm:pt modelId="{C21E2513-BBD4-4ADF-8586-EB5117C9C1D2}" type="pres">
      <dgm:prSet presAssocID="{5B5E8703-8CAB-41BD-86EB-6EAD12860849}" presName="negativeSpace" presStyleCnt="0"/>
      <dgm:spPr/>
    </dgm:pt>
    <dgm:pt modelId="{9E3D5500-77CC-4741-AFF2-A66AAB0FA908}" type="pres">
      <dgm:prSet presAssocID="{5B5E8703-8CAB-41BD-86EB-6EAD12860849}" presName="childText" presStyleLbl="conFgAcc1" presStyleIdx="0" presStyleCnt="8">
        <dgm:presLayoutVars>
          <dgm:bulletEnabled val="1"/>
        </dgm:presLayoutVars>
      </dgm:prSet>
      <dgm:spPr/>
    </dgm:pt>
    <dgm:pt modelId="{3E745742-035D-45D1-A5EB-EC5C43FB7CE4}" type="pres">
      <dgm:prSet presAssocID="{A1DC1C38-3D2A-4463-82AD-9773AC905321}" presName="spaceBetweenRectangles" presStyleCnt="0"/>
      <dgm:spPr/>
    </dgm:pt>
    <dgm:pt modelId="{9A02B57A-7FF4-467C-9EB2-2398A7269501}" type="pres">
      <dgm:prSet presAssocID="{B824F73A-DF1F-4802-8410-FF70D50455FE}" presName="parentLin" presStyleCnt="0"/>
      <dgm:spPr/>
    </dgm:pt>
    <dgm:pt modelId="{57EEBB40-02AB-4848-B620-241802A75D78}" type="pres">
      <dgm:prSet presAssocID="{B824F73A-DF1F-4802-8410-FF70D50455FE}" presName="parentLeftMargin" presStyleLbl="node1" presStyleIdx="0" presStyleCnt="8"/>
      <dgm:spPr/>
    </dgm:pt>
    <dgm:pt modelId="{81281693-C27E-4C1E-BAFC-261CA324D0CB}" type="pres">
      <dgm:prSet presAssocID="{B824F73A-DF1F-4802-8410-FF70D50455FE}" presName="parentText" presStyleLbl="node1" presStyleIdx="1" presStyleCnt="8">
        <dgm:presLayoutVars>
          <dgm:chMax val="0"/>
          <dgm:bulletEnabled val="1"/>
        </dgm:presLayoutVars>
      </dgm:prSet>
      <dgm:spPr/>
    </dgm:pt>
    <dgm:pt modelId="{737B9767-304E-42D7-9586-07391442B18F}" type="pres">
      <dgm:prSet presAssocID="{B824F73A-DF1F-4802-8410-FF70D50455FE}" presName="negativeSpace" presStyleCnt="0"/>
      <dgm:spPr/>
    </dgm:pt>
    <dgm:pt modelId="{A40598DF-84B6-4286-8EBA-75D7D7978E99}" type="pres">
      <dgm:prSet presAssocID="{B824F73A-DF1F-4802-8410-FF70D50455FE}" presName="childText" presStyleLbl="conFgAcc1" presStyleIdx="1" presStyleCnt="8">
        <dgm:presLayoutVars>
          <dgm:bulletEnabled val="1"/>
        </dgm:presLayoutVars>
      </dgm:prSet>
      <dgm:spPr/>
    </dgm:pt>
    <dgm:pt modelId="{5E7D6A06-2308-4A8C-BCED-8A9EEE85AA6E}" type="pres">
      <dgm:prSet presAssocID="{7888CCA7-CCAE-4B01-B349-0AB75F5E57CF}" presName="spaceBetweenRectangles" presStyleCnt="0"/>
      <dgm:spPr/>
    </dgm:pt>
    <dgm:pt modelId="{405C4561-8CA6-422E-AE81-30C075B6C3C6}" type="pres">
      <dgm:prSet presAssocID="{AD9A089B-DAD9-4644-A22A-1C88329D8266}" presName="parentLin" presStyleCnt="0"/>
      <dgm:spPr/>
    </dgm:pt>
    <dgm:pt modelId="{6F27D1C8-030D-43CD-B3F7-017400305604}" type="pres">
      <dgm:prSet presAssocID="{AD9A089B-DAD9-4644-A22A-1C88329D8266}" presName="parentLeftMargin" presStyleLbl="node1" presStyleIdx="1" presStyleCnt="8"/>
      <dgm:spPr/>
    </dgm:pt>
    <dgm:pt modelId="{9AFFC2E3-76C4-47AA-9FC8-C901A7E07D4F}" type="pres">
      <dgm:prSet presAssocID="{AD9A089B-DAD9-4644-A22A-1C88329D8266}" presName="parentText" presStyleLbl="node1" presStyleIdx="2" presStyleCnt="8">
        <dgm:presLayoutVars>
          <dgm:chMax val="0"/>
          <dgm:bulletEnabled val="1"/>
        </dgm:presLayoutVars>
      </dgm:prSet>
      <dgm:spPr/>
    </dgm:pt>
    <dgm:pt modelId="{48D73F09-0B23-47DD-95EE-A2E7060AE01A}" type="pres">
      <dgm:prSet presAssocID="{AD9A089B-DAD9-4644-A22A-1C88329D8266}" presName="negativeSpace" presStyleCnt="0"/>
      <dgm:spPr/>
    </dgm:pt>
    <dgm:pt modelId="{0F807AFA-D8C9-4CA3-B02D-DE28ED884917}" type="pres">
      <dgm:prSet presAssocID="{AD9A089B-DAD9-4644-A22A-1C88329D8266}" presName="childText" presStyleLbl="conFgAcc1" presStyleIdx="2" presStyleCnt="8">
        <dgm:presLayoutVars>
          <dgm:bulletEnabled val="1"/>
        </dgm:presLayoutVars>
      </dgm:prSet>
      <dgm:spPr/>
    </dgm:pt>
    <dgm:pt modelId="{83E4E163-1020-4793-BBE9-2AA77FAC24A8}" type="pres">
      <dgm:prSet presAssocID="{9191C48F-052D-4DFC-B929-CD2E63751B75}" presName="spaceBetweenRectangles" presStyleCnt="0"/>
      <dgm:spPr/>
    </dgm:pt>
    <dgm:pt modelId="{299EF2F4-AED6-47A8-B9D7-AA286763BA9D}" type="pres">
      <dgm:prSet presAssocID="{B72E6379-0606-47BF-AF70-9248A93DE7BA}" presName="parentLin" presStyleCnt="0"/>
      <dgm:spPr/>
    </dgm:pt>
    <dgm:pt modelId="{C0E1EE53-56F8-41CE-B816-683B7ADB1512}" type="pres">
      <dgm:prSet presAssocID="{B72E6379-0606-47BF-AF70-9248A93DE7BA}" presName="parentLeftMargin" presStyleLbl="node1" presStyleIdx="2" presStyleCnt="8"/>
      <dgm:spPr/>
    </dgm:pt>
    <dgm:pt modelId="{F61D440B-D3CC-40BA-B380-B36B06400DEF}" type="pres">
      <dgm:prSet presAssocID="{B72E6379-0606-47BF-AF70-9248A93DE7BA}" presName="parentText" presStyleLbl="node1" presStyleIdx="3" presStyleCnt="8">
        <dgm:presLayoutVars>
          <dgm:chMax val="0"/>
          <dgm:bulletEnabled val="1"/>
        </dgm:presLayoutVars>
      </dgm:prSet>
      <dgm:spPr/>
    </dgm:pt>
    <dgm:pt modelId="{7ECF9569-E39C-4677-88ED-748E0295F2C8}" type="pres">
      <dgm:prSet presAssocID="{B72E6379-0606-47BF-AF70-9248A93DE7BA}" presName="negativeSpace" presStyleCnt="0"/>
      <dgm:spPr/>
    </dgm:pt>
    <dgm:pt modelId="{E1AB90C8-14BC-46CF-82D5-90448B7E531B}" type="pres">
      <dgm:prSet presAssocID="{B72E6379-0606-47BF-AF70-9248A93DE7BA}" presName="childText" presStyleLbl="conFgAcc1" presStyleIdx="3" presStyleCnt="8">
        <dgm:presLayoutVars>
          <dgm:bulletEnabled val="1"/>
        </dgm:presLayoutVars>
      </dgm:prSet>
      <dgm:spPr/>
    </dgm:pt>
    <dgm:pt modelId="{1CA1C982-70B0-4F77-9565-C75E19166B72}" type="pres">
      <dgm:prSet presAssocID="{EA0DDE9A-A3C0-4F86-A850-752ACA0FB672}" presName="spaceBetweenRectangles" presStyleCnt="0"/>
      <dgm:spPr/>
    </dgm:pt>
    <dgm:pt modelId="{C3D71A53-7BD4-4C90-B7EE-4B9DF2C8F591}" type="pres">
      <dgm:prSet presAssocID="{3180C07C-15E5-45E2-9EDE-918CE57F6BFF}" presName="parentLin" presStyleCnt="0"/>
      <dgm:spPr/>
    </dgm:pt>
    <dgm:pt modelId="{D4CD78CA-26A2-4A61-B1C3-36296670DB0E}" type="pres">
      <dgm:prSet presAssocID="{3180C07C-15E5-45E2-9EDE-918CE57F6BFF}" presName="parentLeftMargin" presStyleLbl="node1" presStyleIdx="3" presStyleCnt="8"/>
      <dgm:spPr/>
    </dgm:pt>
    <dgm:pt modelId="{D1EAF872-0B18-47A8-80D8-C76E68950ABF}" type="pres">
      <dgm:prSet presAssocID="{3180C07C-15E5-45E2-9EDE-918CE57F6BFF}" presName="parentText" presStyleLbl="node1" presStyleIdx="4" presStyleCnt="8">
        <dgm:presLayoutVars>
          <dgm:chMax val="0"/>
          <dgm:bulletEnabled val="1"/>
        </dgm:presLayoutVars>
      </dgm:prSet>
      <dgm:spPr/>
    </dgm:pt>
    <dgm:pt modelId="{4DC86F4E-54D3-4E3E-AE20-6E14BCD2442F}" type="pres">
      <dgm:prSet presAssocID="{3180C07C-15E5-45E2-9EDE-918CE57F6BFF}" presName="negativeSpace" presStyleCnt="0"/>
      <dgm:spPr/>
    </dgm:pt>
    <dgm:pt modelId="{95467F79-3CAB-41B2-919D-A1E949CBC7D1}" type="pres">
      <dgm:prSet presAssocID="{3180C07C-15E5-45E2-9EDE-918CE57F6BFF}" presName="childText" presStyleLbl="conFgAcc1" presStyleIdx="4" presStyleCnt="8">
        <dgm:presLayoutVars>
          <dgm:bulletEnabled val="1"/>
        </dgm:presLayoutVars>
      </dgm:prSet>
      <dgm:spPr/>
    </dgm:pt>
    <dgm:pt modelId="{EC9B959B-8E45-4A57-829F-A56884B54EC6}" type="pres">
      <dgm:prSet presAssocID="{C5B8A17B-EA40-4505-91F8-B145B9793CF1}" presName="spaceBetweenRectangles" presStyleCnt="0"/>
      <dgm:spPr/>
    </dgm:pt>
    <dgm:pt modelId="{A34EE657-41DE-4D26-A777-39996EA11A7F}" type="pres">
      <dgm:prSet presAssocID="{1774D036-9C6F-4931-9D1B-3F7C0C07C8EF}" presName="parentLin" presStyleCnt="0"/>
      <dgm:spPr/>
    </dgm:pt>
    <dgm:pt modelId="{BBFC47D6-FF73-4AD7-B050-0AF5C234186E}" type="pres">
      <dgm:prSet presAssocID="{1774D036-9C6F-4931-9D1B-3F7C0C07C8EF}" presName="parentLeftMargin" presStyleLbl="node1" presStyleIdx="4" presStyleCnt="8"/>
      <dgm:spPr/>
    </dgm:pt>
    <dgm:pt modelId="{4409832F-32F0-4DBD-BA24-96D64DE525D7}" type="pres">
      <dgm:prSet presAssocID="{1774D036-9C6F-4931-9D1B-3F7C0C07C8EF}" presName="parentText" presStyleLbl="node1" presStyleIdx="5" presStyleCnt="8">
        <dgm:presLayoutVars>
          <dgm:chMax val="0"/>
          <dgm:bulletEnabled val="1"/>
        </dgm:presLayoutVars>
      </dgm:prSet>
      <dgm:spPr/>
    </dgm:pt>
    <dgm:pt modelId="{F0DD9CCB-5555-4D21-A5CC-1DEFFE23BC28}" type="pres">
      <dgm:prSet presAssocID="{1774D036-9C6F-4931-9D1B-3F7C0C07C8EF}" presName="negativeSpace" presStyleCnt="0"/>
      <dgm:spPr/>
    </dgm:pt>
    <dgm:pt modelId="{B024893A-AA0C-4230-A639-56345D1CA966}" type="pres">
      <dgm:prSet presAssocID="{1774D036-9C6F-4931-9D1B-3F7C0C07C8EF}" presName="childText" presStyleLbl="conFgAcc1" presStyleIdx="5" presStyleCnt="8">
        <dgm:presLayoutVars>
          <dgm:bulletEnabled val="1"/>
        </dgm:presLayoutVars>
      </dgm:prSet>
      <dgm:spPr/>
    </dgm:pt>
    <dgm:pt modelId="{CB09EF6D-FAA3-4733-AB97-BB18CF8834A0}" type="pres">
      <dgm:prSet presAssocID="{03938A86-8290-4A1C-A1A2-79C12EB4D486}" presName="spaceBetweenRectangles" presStyleCnt="0"/>
      <dgm:spPr/>
    </dgm:pt>
    <dgm:pt modelId="{7AF49F2D-4457-4CC5-8489-E4C378F20CEE}" type="pres">
      <dgm:prSet presAssocID="{7C06B619-6BAF-4A42-AA86-4565948515D9}" presName="parentLin" presStyleCnt="0"/>
      <dgm:spPr/>
    </dgm:pt>
    <dgm:pt modelId="{609F3CDA-5E6F-478E-B040-47056E98315A}" type="pres">
      <dgm:prSet presAssocID="{7C06B619-6BAF-4A42-AA86-4565948515D9}" presName="parentLeftMargin" presStyleLbl="node1" presStyleIdx="5" presStyleCnt="8"/>
      <dgm:spPr/>
    </dgm:pt>
    <dgm:pt modelId="{1C0C76C3-F868-4EA3-AC19-B02FCCB2C514}" type="pres">
      <dgm:prSet presAssocID="{7C06B619-6BAF-4A42-AA86-4565948515D9}" presName="parentText" presStyleLbl="node1" presStyleIdx="6" presStyleCnt="8">
        <dgm:presLayoutVars>
          <dgm:chMax val="0"/>
          <dgm:bulletEnabled val="1"/>
        </dgm:presLayoutVars>
      </dgm:prSet>
      <dgm:spPr/>
    </dgm:pt>
    <dgm:pt modelId="{090C7B97-AE99-47CB-90F1-7E8E99E8A89F}" type="pres">
      <dgm:prSet presAssocID="{7C06B619-6BAF-4A42-AA86-4565948515D9}" presName="negativeSpace" presStyleCnt="0"/>
      <dgm:spPr/>
    </dgm:pt>
    <dgm:pt modelId="{E5712E6A-DF0E-499A-A767-AEE6C60F44F6}" type="pres">
      <dgm:prSet presAssocID="{7C06B619-6BAF-4A42-AA86-4565948515D9}" presName="childText" presStyleLbl="conFgAcc1" presStyleIdx="6" presStyleCnt="8" custLinFactY="100000" custLinFactNeighborX="4746" custLinFactNeighborY="112897">
        <dgm:presLayoutVars>
          <dgm:bulletEnabled val="1"/>
        </dgm:presLayoutVars>
      </dgm:prSet>
      <dgm:spPr/>
    </dgm:pt>
    <dgm:pt modelId="{6F8402D6-5B58-4C06-9D98-902F6EA9F87F}" type="pres">
      <dgm:prSet presAssocID="{D0365C2F-9D92-476A-9E50-3EF1983905D2}" presName="spaceBetweenRectangles" presStyleCnt="0"/>
      <dgm:spPr/>
    </dgm:pt>
    <dgm:pt modelId="{CFEE2132-A66F-4542-9A56-B7B70EC38587}" type="pres">
      <dgm:prSet presAssocID="{785FA00C-A625-41D2-AEE0-43A7557DC0EB}" presName="parentLin" presStyleCnt="0"/>
      <dgm:spPr/>
    </dgm:pt>
    <dgm:pt modelId="{BCAA50EB-D1DE-43E5-8FBC-9C2E991061DB}" type="pres">
      <dgm:prSet presAssocID="{785FA00C-A625-41D2-AEE0-43A7557DC0EB}" presName="parentLeftMargin" presStyleLbl="node1" presStyleIdx="6" presStyleCnt="8"/>
      <dgm:spPr/>
    </dgm:pt>
    <dgm:pt modelId="{7E4B2F5E-9FEF-44C9-B8A4-10BEB82CD71A}" type="pres">
      <dgm:prSet presAssocID="{785FA00C-A625-41D2-AEE0-43A7557DC0EB}" presName="parentText" presStyleLbl="node1" presStyleIdx="7" presStyleCnt="8">
        <dgm:presLayoutVars>
          <dgm:chMax val="0"/>
          <dgm:bulletEnabled val="1"/>
        </dgm:presLayoutVars>
      </dgm:prSet>
      <dgm:spPr/>
    </dgm:pt>
    <dgm:pt modelId="{1F68E2AC-57BB-44D2-A7CE-0945B367BD55}" type="pres">
      <dgm:prSet presAssocID="{785FA00C-A625-41D2-AEE0-43A7557DC0EB}" presName="negativeSpace" presStyleCnt="0"/>
      <dgm:spPr/>
    </dgm:pt>
    <dgm:pt modelId="{DA41A60C-3F80-4785-A8F4-032045DB5790}" type="pres">
      <dgm:prSet presAssocID="{785FA00C-A625-41D2-AEE0-43A7557DC0EB}" presName="childText" presStyleLbl="conFgAcc1" presStyleIdx="7" presStyleCnt="8">
        <dgm:presLayoutVars>
          <dgm:bulletEnabled val="1"/>
        </dgm:presLayoutVars>
      </dgm:prSet>
      <dgm:spPr/>
    </dgm:pt>
  </dgm:ptLst>
  <dgm:cxnLst>
    <dgm:cxn modelId="{7482B506-AA41-4D29-BE30-C14D109A9DBA}" type="presOf" srcId="{1774D036-9C6F-4931-9D1B-3F7C0C07C8EF}" destId="{BBFC47D6-FF73-4AD7-B050-0AF5C234186E}" srcOrd="0" destOrd="0" presId="urn:microsoft.com/office/officeart/2005/8/layout/list1"/>
    <dgm:cxn modelId="{982F910B-1098-42CF-A2B4-CB4F1668AFC9}" type="presOf" srcId="{AD9A089B-DAD9-4644-A22A-1C88329D8266}" destId="{6F27D1C8-030D-43CD-B3F7-017400305604}" srcOrd="0" destOrd="0" presId="urn:microsoft.com/office/officeart/2005/8/layout/list1"/>
    <dgm:cxn modelId="{49D2210F-4D3B-4BAD-898D-2431FB782452}" type="presOf" srcId="{CD76C337-6ED7-4BE3-A5F0-2BDAB4530DEF}" destId="{A3377C13-2CDE-4B35-91B5-1D48C438210B}" srcOrd="0" destOrd="0" presId="urn:microsoft.com/office/officeart/2005/8/layout/list1"/>
    <dgm:cxn modelId="{FC1B8E12-0DB2-4AE9-A9E0-6810DD329518}" type="presOf" srcId="{B824F73A-DF1F-4802-8410-FF70D50455FE}" destId="{57EEBB40-02AB-4848-B620-241802A75D78}" srcOrd="0" destOrd="0" presId="urn:microsoft.com/office/officeart/2005/8/layout/list1"/>
    <dgm:cxn modelId="{E3A8AB17-D0E6-4D9C-8E5E-893B0FFB7FAB}" srcId="{CD76C337-6ED7-4BE3-A5F0-2BDAB4530DEF}" destId="{3180C07C-15E5-45E2-9EDE-918CE57F6BFF}" srcOrd="4" destOrd="0" parTransId="{C4C48975-5969-43F4-8375-688154ED3256}" sibTransId="{C5B8A17B-EA40-4505-91F8-B145B9793CF1}"/>
    <dgm:cxn modelId="{53995518-A4AE-400B-A85F-CD3A9AD4FABA}" srcId="{CD76C337-6ED7-4BE3-A5F0-2BDAB4530DEF}" destId="{B72E6379-0606-47BF-AF70-9248A93DE7BA}" srcOrd="3" destOrd="0" parTransId="{8F655F4C-AE21-4730-8C8C-26DF6BDDD1C4}" sibTransId="{EA0DDE9A-A3C0-4F86-A850-752ACA0FB672}"/>
    <dgm:cxn modelId="{24BFE627-832A-47A4-BD45-1C7BCA8A76D1}" type="presOf" srcId="{7C06B619-6BAF-4A42-AA86-4565948515D9}" destId="{609F3CDA-5E6F-478E-B040-47056E98315A}" srcOrd="0" destOrd="0" presId="urn:microsoft.com/office/officeart/2005/8/layout/list1"/>
    <dgm:cxn modelId="{23536739-85D1-4E9E-B3CD-591177359586}" srcId="{CD76C337-6ED7-4BE3-A5F0-2BDAB4530DEF}" destId="{7C06B619-6BAF-4A42-AA86-4565948515D9}" srcOrd="6" destOrd="0" parTransId="{7BE253A5-E1E9-4707-8E2F-6D81F702C3E1}" sibTransId="{D0365C2F-9D92-476A-9E50-3EF1983905D2}"/>
    <dgm:cxn modelId="{CC98A045-2F3A-4CFF-BA50-F828FAD66D8B}" type="presOf" srcId="{1774D036-9C6F-4931-9D1B-3F7C0C07C8EF}" destId="{4409832F-32F0-4DBD-BA24-96D64DE525D7}" srcOrd="1" destOrd="0" presId="urn:microsoft.com/office/officeart/2005/8/layout/list1"/>
    <dgm:cxn modelId="{C39FEE46-5666-42A2-9C29-BE7B6C24A813}" srcId="{CD76C337-6ED7-4BE3-A5F0-2BDAB4530DEF}" destId="{5B5E8703-8CAB-41BD-86EB-6EAD12860849}" srcOrd="0" destOrd="0" parTransId="{7D6DFA02-9E8B-4BBD-8B21-935A8B888B6B}" sibTransId="{A1DC1C38-3D2A-4463-82AD-9773AC905321}"/>
    <dgm:cxn modelId="{FFDDD768-B2E8-4489-9F7A-7D427415A82D}" type="presOf" srcId="{B72E6379-0606-47BF-AF70-9248A93DE7BA}" destId="{C0E1EE53-56F8-41CE-B816-683B7ADB1512}" srcOrd="0" destOrd="0" presId="urn:microsoft.com/office/officeart/2005/8/layout/list1"/>
    <dgm:cxn modelId="{20DA3E51-1CC8-4B1C-AE6B-F744317E65E4}" type="presOf" srcId="{785FA00C-A625-41D2-AEE0-43A7557DC0EB}" destId="{7E4B2F5E-9FEF-44C9-B8A4-10BEB82CD71A}" srcOrd="1" destOrd="0" presId="urn:microsoft.com/office/officeart/2005/8/layout/list1"/>
    <dgm:cxn modelId="{68B7CF76-4627-4A97-829C-A7813082377D}" srcId="{CD76C337-6ED7-4BE3-A5F0-2BDAB4530DEF}" destId="{AD9A089B-DAD9-4644-A22A-1C88329D8266}" srcOrd="2" destOrd="0" parTransId="{E6560E95-8909-4CD7-B631-E45C10DAA043}" sibTransId="{9191C48F-052D-4DFC-B929-CD2E63751B75}"/>
    <dgm:cxn modelId="{255A9D59-C987-4614-B296-5A5018B892B0}" type="presOf" srcId="{5B5E8703-8CAB-41BD-86EB-6EAD12860849}" destId="{0EE5ACBD-D3A4-45D5-9341-839F1DD27CAF}" srcOrd="0" destOrd="0" presId="urn:microsoft.com/office/officeart/2005/8/layout/list1"/>
    <dgm:cxn modelId="{9709DA79-FD30-421C-9BCB-908AD25FC568}" srcId="{CD76C337-6ED7-4BE3-A5F0-2BDAB4530DEF}" destId="{785FA00C-A625-41D2-AEE0-43A7557DC0EB}" srcOrd="7" destOrd="0" parTransId="{64C52717-CA46-4B00-A18B-DE8441D1134D}" sibTransId="{5CB441D3-1985-45FA-8383-140F10143D6E}"/>
    <dgm:cxn modelId="{DC1A267C-9E2C-4709-8E81-6330763C9F01}" srcId="{CD76C337-6ED7-4BE3-A5F0-2BDAB4530DEF}" destId="{1774D036-9C6F-4931-9D1B-3F7C0C07C8EF}" srcOrd="5" destOrd="0" parTransId="{E4F8D4F5-E8CE-42DE-BB38-C1F1A1CE2D4B}" sibTransId="{03938A86-8290-4A1C-A1A2-79C12EB4D486}"/>
    <dgm:cxn modelId="{E9E5647F-CE68-4D01-B01A-096C4F67DC97}" srcId="{CD76C337-6ED7-4BE3-A5F0-2BDAB4530DEF}" destId="{B824F73A-DF1F-4802-8410-FF70D50455FE}" srcOrd="1" destOrd="0" parTransId="{DA957375-54AF-4176-8C4D-EB12226B5792}" sibTransId="{7888CCA7-CCAE-4B01-B349-0AB75F5E57CF}"/>
    <dgm:cxn modelId="{2F2D1B81-BB2E-4612-8AFE-797240DFBF54}" type="presOf" srcId="{AD9A089B-DAD9-4644-A22A-1C88329D8266}" destId="{9AFFC2E3-76C4-47AA-9FC8-C901A7E07D4F}" srcOrd="1" destOrd="0" presId="urn:microsoft.com/office/officeart/2005/8/layout/list1"/>
    <dgm:cxn modelId="{2E69729A-51ED-4E14-BABD-A97E46113BDF}" type="presOf" srcId="{785FA00C-A625-41D2-AEE0-43A7557DC0EB}" destId="{BCAA50EB-D1DE-43E5-8FBC-9C2E991061DB}" srcOrd="0" destOrd="0" presId="urn:microsoft.com/office/officeart/2005/8/layout/list1"/>
    <dgm:cxn modelId="{9853C4A2-80C0-41B5-8CFB-0E7DB88798D5}" type="presOf" srcId="{3180C07C-15E5-45E2-9EDE-918CE57F6BFF}" destId="{D1EAF872-0B18-47A8-80D8-C76E68950ABF}" srcOrd="1" destOrd="0" presId="urn:microsoft.com/office/officeart/2005/8/layout/list1"/>
    <dgm:cxn modelId="{F2F6D4B7-C125-4222-BE21-CB8E9AF6BA8E}" type="presOf" srcId="{7C06B619-6BAF-4A42-AA86-4565948515D9}" destId="{1C0C76C3-F868-4EA3-AC19-B02FCCB2C514}" srcOrd="1" destOrd="0" presId="urn:microsoft.com/office/officeart/2005/8/layout/list1"/>
    <dgm:cxn modelId="{B3A785CE-ABF5-438A-B66B-4F95AC0FFC9F}" type="presOf" srcId="{5B5E8703-8CAB-41BD-86EB-6EAD12860849}" destId="{A86D0391-7480-42C7-91E6-A96480A1DC82}" srcOrd="1" destOrd="0" presId="urn:microsoft.com/office/officeart/2005/8/layout/list1"/>
    <dgm:cxn modelId="{AE1429E0-879F-4811-8819-788088BB70F0}" type="presOf" srcId="{B824F73A-DF1F-4802-8410-FF70D50455FE}" destId="{81281693-C27E-4C1E-BAFC-261CA324D0CB}" srcOrd="1" destOrd="0" presId="urn:microsoft.com/office/officeart/2005/8/layout/list1"/>
    <dgm:cxn modelId="{EF3440F3-D43F-46FE-80CC-201D84150570}" type="presOf" srcId="{B72E6379-0606-47BF-AF70-9248A93DE7BA}" destId="{F61D440B-D3CC-40BA-B380-B36B06400DEF}" srcOrd="1" destOrd="0" presId="urn:microsoft.com/office/officeart/2005/8/layout/list1"/>
    <dgm:cxn modelId="{FD4F42F9-E11A-44E8-A1DD-A23316782C43}" type="presOf" srcId="{3180C07C-15E5-45E2-9EDE-918CE57F6BFF}" destId="{D4CD78CA-26A2-4A61-B1C3-36296670DB0E}" srcOrd="0" destOrd="0" presId="urn:microsoft.com/office/officeart/2005/8/layout/list1"/>
    <dgm:cxn modelId="{DB2FFD3A-9F0F-4C77-B285-564F9CA84928}" type="presParOf" srcId="{A3377C13-2CDE-4B35-91B5-1D48C438210B}" destId="{ECEAB95D-68E7-4F21-BB74-08FED191F575}" srcOrd="0" destOrd="0" presId="urn:microsoft.com/office/officeart/2005/8/layout/list1"/>
    <dgm:cxn modelId="{646D5F50-11A6-42EE-BDD6-2D75C1E31E6D}" type="presParOf" srcId="{ECEAB95D-68E7-4F21-BB74-08FED191F575}" destId="{0EE5ACBD-D3A4-45D5-9341-839F1DD27CAF}" srcOrd="0" destOrd="0" presId="urn:microsoft.com/office/officeart/2005/8/layout/list1"/>
    <dgm:cxn modelId="{C3937546-994C-4FE1-8761-4AAAFD49ED77}" type="presParOf" srcId="{ECEAB95D-68E7-4F21-BB74-08FED191F575}" destId="{A86D0391-7480-42C7-91E6-A96480A1DC82}" srcOrd="1" destOrd="0" presId="urn:microsoft.com/office/officeart/2005/8/layout/list1"/>
    <dgm:cxn modelId="{F048C73F-55E3-4366-97B2-9269E38E4EF8}" type="presParOf" srcId="{A3377C13-2CDE-4B35-91B5-1D48C438210B}" destId="{C21E2513-BBD4-4ADF-8586-EB5117C9C1D2}" srcOrd="1" destOrd="0" presId="urn:microsoft.com/office/officeart/2005/8/layout/list1"/>
    <dgm:cxn modelId="{03BD0DA6-6738-46F9-B620-314D33DCD6D9}" type="presParOf" srcId="{A3377C13-2CDE-4B35-91B5-1D48C438210B}" destId="{9E3D5500-77CC-4741-AFF2-A66AAB0FA908}" srcOrd="2" destOrd="0" presId="urn:microsoft.com/office/officeart/2005/8/layout/list1"/>
    <dgm:cxn modelId="{9F33DEA4-C1AE-4FAA-B7FD-BB2F6524EA0A}" type="presParOf" srcId="{A3377C13-2CDE-4B35-91B5-1D48C438210B}" destId="{3E745742-035D-45D1-A5EB-EC5C43FB7CE4}" srcOrd="3" destOrd="0" presId="urn:microsoft.com/office/officeart/2005/8/layout/list1"/>
    <dgm:cxn modelId="{05702974-C8E7-41BF-A8E1-2C1596D8ABF0}" type="presParOf" srcId="{A3377C13-2CDE-4B35-91B5-1D48C438210B}" destId="{9A02B57A-7FF4-467C-9EB2-2398A7269501}" srcOrd="4" destOrd="0" presId="urn:microsoft.com/office/officeart/2005/8/layout/list1"/>
    <dgm:cxn modelId="{272FD873-A9B9-4779-B9C2-8364CB582FFF}" type="presParOf" srcId="{9A02B57A-7FF4-467C-9EB2-2398A7269501}" destId="{57EEBB40-02AB-4848-B620-241802A75D78}" srcOrd="0" destOrd="0" presId="urn:microsoft.com/office/officeart/2005/8/layout/list1"/>
    <dgm:cxn modelId="{04CDADCA-4CFF-482C-ADFB-5216DBDEF113}" type="presParOf" srcId="{9A02B57A-7FF4-467C-9EB2-2398A7269501}" destId="{81281693-C27E-4C1E-BAFC-261CA324D0CB}" srcOrd="1" destOrd="0" presId="urn:microsoft.com/office/officeart/2005/8/layout/list1"/>
    <dgm:cxn modelId="{E91DA5B4-6B00-4053-94AD-694F3C1D2E8D}" type="presParOf" srcId="{A3377C13-2CDE-4B35-91B5-1D48C438210B}" destId="{737B9767-304E-42D7-9586-07391442B18F}" srcOrd="5" destOrd="0" presId="urn:microsoft.com/office/officeart/2005/8/layout/list1"/>
    <dgm:cxn modelId="{0FCC3A06-A675-4C52-B456-44A6E3B917B9}" type="presParOf" srcId="{A3377C13-2CDE-4B35-91B5-1D48C438210B}" destId="{A40598DF-84B6-4286-8EBA-75D7D7978E99}" srcOrd="6" destOrd="0" presId="urn:microsoft.com/office/officeart/2005/8/layout/list1"/>
    <dgm:cxn modelId="{DCDCF917-620B-49E8-A5D7-B14D5AA4E9B1}" type="presParOf" srcId="{A3377C13-2CDE-4B35-91B5-1D48C438210B}" destId="{5E7D6A06-2308-4A8C-BCED-8A9EEE85AA6E}" srcOrd="7" destOrd="0" presId="urn:microsoft.com/office/officeart/2005/8/layout/list1"/>
    <dgm:cxn modelId="{4BDB77B7-BD10-4ED7-BFE2-DD0508FF877B}" type="presParOf" srcId="{A3377C13-2CDE-4B35-91B5-1D48C438210B}" destId="{405C4561-8CA6-422E-AE81-30C075B6C3C6}" srcOrd="8" destOrd="0" presId="urn:microsoft.com/office/officeart/2005/8/layout/list1"/>
    <dgm:cxn modelId="{05AAE712-4CF8-4ACB-ADA6-18C11E6742DA}" type="presParOf" srcId="{405C4561-8CA6-422E-AE81-30C075B6C3C6}" destId="{6F27D1C8-030D-43CD-B3F7-017400305604}" srcOrd="0" destOrd="0" presId="urn:microsoft.com/office/officeart/2005/8/layout/list1"/>
    <dgm:cxn modelId="{88AC1246-C577-4A55-807F-E00264347234}" type="presParOf" srcId="{405C4561-8CA6-422E-AE81-30C075B6C3C6}" destId="{9AFFC2E3-76C4-47AA-9FC8-C901A7E07D4F}" srcOrd="1" destOrd="0" presId="urn:microsoft.com/office/officeart/2005/8/layout/list1"/>
    <dgm:cxn modelId="{483A42B5-47A5-4053-97B6-74F29D7D669D}" type="presParOf" srcId="{A3377C13-2CDE-4B35-91B5-1D48C438210B}" destId="{48D73F09-0B23-47DD-95EE-A2E7060AE01A}" srcOrd="9" destOrd="0" presId="urn:microsoft.com/office/officeart/2005/8/layout/list1"/>
    <dgm:cxn modelId="{20209FA5-4BA7-4ACB-B21F-3DD055C6B695}" type="presParOf" srcId="{A3377C13-2CDE-4B35-91B5-1D48C438210B}" destId="{0F807AFA-D8C9-4CA3-B02D-DE28ED884917}" srcOrd="10" destOrd="0" presId="urn:microsoft.com/office/officeart/2005/8/layout/list1"/>
    <dgm:cxn modelId="{02FB91C6-AD8A-44C8-991C-8A2BE11F0904}" type="presParOf" srcId="{A3377C13-2CDE-4B35-91B5-1D48C438210B}" destId="{83E4E163-1020-4793-BBE9-2AA77FAC24A8}" srcOrd="11" destOrd="0" presId="urn:microsoft.com/office/officeart/2005/8/layout/list1"/>
    <dgm:cxn modelId="{B3647A22-0879-4321-888E-AECDDEE2293A}" type="presParOf" srcId="{A3377C13-2CDE-4B35-91B5-1D48C438210B}" destId="{299EF2F4-AED6-47A8-B9D7-AA286763BA9D}" srcOrd="12" destOrd="0" presId="urn:microsoft.com/office/officeart/2005/8/layout/list1"/>
    <dgm:cxn modelId="{3C2932B2-5860-4115-9E96-BFF487F41103}" type="presParOf" srcId="{299EF2F4-AED6-47A8-B9D7-AA286763BA9D}" destId="{C0E1EE53-56F8-41CE-B816-683B7ADB1512}" srcOrd="0" destOrd="0" presId="urn:microsoft.com/office/officeart/2005/8/layout/list1"/>
    <dgm:cxn modelId="{149E4D28-4A1A-42B7-A2A2-E33892EBF851}" type="presParOf" srcId="{299EF2F4-AED6-47A8-B9D7-AA286763BA9D}" destId="{F61D440B-D3CC-40BA-B380-B36B06400DEF}" srcOrd="1" destOrd="0" presId="urn:microsoft.com/office/officeart/2005/8/layout/list1"/>
    <dgm:cxn modelId="{8A9364E5-1582-4D1F-BBEF-8D9C05403BB2}" type="presParOf" srcId="{A3377C13-2CDE-4B35-91B5-1D48C438210B}" destId="{7ECF9569-E39C-4677-88ED-748E0295F2C8}" srcOrd="13" destOrd="0" presId="urn:microsoft.com/office/officeart/2005/8/layout/list1"/>
    <dgm:cxn modelId="{F81C867A-A17B-4F5D-9545-0820A84CD032}" type="presParOf" srcId="{A3377C13-2CDE-4B35-91B5-1D48C438210B}" destId="{E1AB90C8-14BC-46CF-82D5-90448B7E531B}" srcOrd="14" destOrd="0" presId="urn:microsoft.com/office/officeart/2005/8/layout/list1"/>
    <dgm:cxn modelId="{C7314187-92B9-4721-BCD2-F0842A009BA8}" type="presParOf" srcId="{A3377C13-2CDE-4B35-91B5-1D48C438210B}" destId="{1CA1C982-70B0-4F77-9565-C75E19166B72}" srcOrd="15" destOrd="0" presId="urn:microsoft.com/office/officeart/2005/8/layout/list1"/>
    <dgm:cxn modelId="{FED153EE-CD66-4632-97E9-C3CF31B6BF5C}" type="presParOf" srcId="{A3377C13-2CDE-4B35-91B5-1D48C438210B}" destId="{C3D71A53-7BD4-4C90-B7EE-4B9DF2C8F591}" srcOrd="16" destOrd="0" presId="urn:microsoft.com/office/officeart/2005/8/layout/list1"/>
    <dgm:cxn modelId="{074BF403-4F9E-4148-9AC8-65CEE7AFDA10}" type="presParOf" srcId="{C3D71A53-7BD4-4C90-B7EE-4B9DF2C8F591}" destId="{D4CD78CA-26A2-4A61-B1C3-36296670DB0E}" srcOrd="0" destOrd="0" presId="urn:microsoft.com/office/officeart/2005/8/layout/list1"/>
    <dgm:cxn modelId="{10BDD82F-362A-415F-8CC1-EE561C4592A5}" type="presParOf" srcId="{C3D71A53-7BD4-4C90-B7EE-4B9DF2C8F591}" destId="{D1EAF872-0B18-47A8-80D8-C76E68950ABF}" srcOrd="1" destOrd="0" presId="urn:microsoft.com/office/officeart/2005/8/layout/list1"/>
    <dgm:cxn modelId="{3DBF74C8-4B59-4695-971E-1D69BA29DB74}" type="presParOf" srcId="{A3377C13-2CDE-4B35-91B5-1D48C438210B}" destId="{4DC86F4E-54D3-4E3E-AE20-6E14BCD2442F}" srcOrd="17" destOrd="0" presId="urn:microsoft.com/office/officeart/2005/8/layout/list1"/>
    <dgm:cxn modelId="{25FA7EA3-7437-4DBC-96DC-10111482B3B7}" type="presParOf" srcId="{A3377C13-2CDE-4B35-91B5-1D48C438210B}" destId="{95467F79-3CAB-41B2-919D-A1E949CBC7D1}" srcOrd="18" destOrd="0" presId="urn:microsoft.com/office/officeart/2005/8/layout/list1"/>
    <dgm:cxn modelId="{3A881EAA-1402-45F2-97F9-D94F4F525C9F}" type="presParOf" srcId="{A3377C13-2CDE-4B35-91B5-1D48C438210B}" destId="{EC9B959B-8E45-4A57-829F-A56884B54EC6}" srcOrd="19" destOrd="0" presId="urn:microsoft.com/office/officeart/2005/8/layout/list1"/>
    <dgm:cxn modelId="{15BC00A6-F653-4865-9694-0CD0F8D8DB9B}" type="presParOf" srcId="{A3377C13-2CDE-4B35-91B5-1D48C438210B}" destId="{A34EE657-41DE-4D26-A777-39996EA11A7F}" srcOrd="20" destOrd="0" presId="urn:microsoft.com/office/officeart/2005/8/layout/list1"/>
    <dgm:cxn modelId="{AAAFD623-2CB4-43F6-8E33-619779918936}" type="presParOf" srcId="{A34EE657-41DE-4D26-A777-39996EA11A7F}" destId="{BBFC47D6-FF73-4AD7-B050-0AF5C234186E}" srcOrd="0" destOrd="0" presId="urn:microsoft.com/office/officeart/2005/8/layout/list1"/>
    <dgm:cxn modelId="{16D4560A-625A-4A0E-B631-D54CF6A3CC86}" type="presParOf" srcId="{A34EE657-41DE-4D26-A777-39996EA11A7F}" destId="{4409832F-32F0-4DBD-BA24-96D64DE525D7}" srcOrd="1" destOrd="0" presId="urn:microsoft.com/office/officeart/2005/8/layout/list1"/>
    <dgm:cxn modelId="{9BE968D7-3E50-41CC-AE75-BF5DE282CCF6}" type="presParOf" srcId="{A3377C13-2CDE-4B35-91B5-1D48C438210B}" destId="{F0DD9CCB-5555-4D21-A5CC-1DEFFE23BC28}" srcOrd="21" destOrd="0" presId="urn:microsoft.com/office/officeart/2005/8/layout/list1"/>
    <dgm:cxn modelId="{F6267CBD-1053-49B4-B142-46F245F655DA}" type="presParOf" srcId="{A3377C13-2CDE-4B35-91B5-1D48C438210B}" destId="{B024893A-AA0C-4230-A639-56345D1CA966}" srcOrd="22" destOrd="0" presId="urn:microsoft.com/office/officeart/2005/8/layout/list1"/>
    <dgm:cxn modelId="{B69A6A56-BC7E-47E4-90A2-7C95210C58FF}" type="presParOf" srcId="{A3377C13-2CDE-4B35-91B5-1D48C438210B}" destId="{CB09EF6D-FAA3-4733-AB97-BB18CF8834A0}" srcOrd="23" destOrd="0" presId="urn:microsoft.com/office/officeart/2005/8/layout/list1"/>
    <dgm:cxn modelId="{02FEDC35-B370-47F6-837C-22B53704DBE3}" type="presParOf" srcId="{A3377C13-2CDE-4B35-91B5-1D48C438210B}" destId="{7AF49F2D-4457-4CC5-8489-E4C378F20CEE}" srcOrd="24" destOrd="0" presId="urn:microsoft.com/office/officeart/2005/8/layout/list1"/>
    <dgm:cxn modelId="{723C9622-6B46-4899-A56A-0B9D7E044D71}" type="presParOf" srcId="{7AF49F2D-4457-4CC5-8489-E4C378F20CEE}" destId="{609F3CDA-5E6F-478E-B040-47056E98315A}" srcOrd="0" destOrd="0" presId="urn:microsoft.com/office/officeart/2005/8/layout/list1"/>
    <dgm:cxn modelId="{60F85654-41B1-4DCB-BD27-F7554A829963}" type="presParOf" srcId="{7AF49F2D-4457-4CC5-8489-E4C378F20CEE}" destId="{1C0C76C3-F868-4EA3-AC19-B02FCCB2C514}" srcOrd="1" destOrd="0" presId="urn:microsoft.com/office/officeart/2005/8/layout/list1"/>
    <dgm:cxn modelId="{310B70F0-3214-4F25-9C5A-6571326B3D68}" type="presParOf" srcId="{A3377C13-2CDE-4B35-91B5-1D48C438210B}" destId="{090C7B97-AE99-47CB-90F1-7E8E99E8A89F}" srcOrd="25" destOrd="0" presId="urn:microsoft.com/office/officeart/2005/8/layout/list1"/>
    <dgm:cxn modelId="{5F4F15DF-5BEE-40C5-A358-5607C421BC06}" type="presParOf" srcId="{A3377C13-2CDE-4B35-91B5-1D48C438210B}" destId="{E5712E6A-DF0E-499A-A767-AEE6C60F44F6}" srcOrd="26" destOrd="0" presId="urn:microsoft.com/office/officeart/2005/8/layout/list1"/>
    <dgm:cxn modelId="{E9E32D4E-D2FE-4012-ABD5-F75764C5DF07}" type="presParOf" srcId="{A3377C13-2CDE-4B35-91B5-1D48C438210B}" destId="{6F8402D6-5B58-4C06-9D98-902F6EA9F87F}" srcOrd="27" destOrd="0" presId="urn:microsoft.com/office/officeart/2005/8/layout/list1"/>
    <dgm:cxn modelId="{9080EF97-DCB7-43F1-9F79-AD367447D2B6}" type="presParOf" srcId="{A3377C13-2CDE-4B35-91B5-1D48C438210B}" destId="{CFEE2132-A66F-4542-9A56-B7B70EC38587}" srcOrd="28" destOrd="0" presId="urn:microsoft.com/office/officeart/2005/8/layout/list1"/>
    <dgm:cxn modelId="{35F2C23D-09DD-414E-A5BD-7389F50E562E}" type="presParOf" srcId="{CFEE2132-A66F-4542-9A56-B7B70EC38587}" destId="{BCAA50EB-D1DE-43E5-8FBC-9C2E991061DB}" srcOrd="0" destOrd="0" presId="urn:microsoft.com/office/officeart/2005/8/layout/list1"/>
    <dgm:cxn modelId="{259DD262-FBD7-47B3-8B8F-FBD9B24FFBED}" type="presParOf" srcId="{CFEE2132-A66F-4542-9A56-B7B70EC38587}" destId="{7E4B2F5E-9FEF-44C9-B8A4-10BEB82CD71A}" srcOrd="1" destOrd="0" presId="urn:microsoft.com/office/officeart/2005/8/layout/list1"/>
    <dgm:cxn modelId="{C1A3579A-DCCF-4905-A937-295B85D920D7}" type="presParOf" srcId="{A3377C13-2CDE-4B35-91B5-1D48C438210B}" destId="{1F68E2AC-57BB-44D2-A7CE-0945B367BD55}" srcOrd="29" destOrd="0" presId="urn:microsoft.com/office/officeart/2005/8/layout/list1"/>
    <dgm:cxn modelId="{9928F6BD-476F-455C-BAC1-7B3F0EB42FA4}" type="presParOf" srcId="{A3377C13-2CDE-4B35-91B5-1D48C438210B}" destId="{DA41A60C-3F80-4785-A8F4-032045DB5790}" srcOrd="30" destOrd="0" presId="urn:microsoft.com/office/officeart/2005/8/layout/list1"/>
  </dgm:cxnLst>
  <dgm:bg/>
  <dgm:whole/>
  <dgm:extLst>
    <a:ext uri="http://schemas.microsoft.com/office/drawing/2008/diagram">
      <dsp:dataModelExt xmlns:dsp="http://schemas.microsoft.com/office/drawing/2008/diagram" relId="rId7" minVer="http://schemas.openxmlformats.org/drawingml/2006/diagram"/>
    </a:ext>
  </dgm:extLst>
</dgm:dataModel>
</file>

<file path=xl/diagrams/data4.xml><?xml version="1.0" encoding="utf-8"?>
<dgm:dataModel xmlns:dgm="http://schemas.openxmlformats.org/drawingml/2006/diagram" xmlns:a="http://schemas.openxmlformats.org/drawingml/2006/main">
  <dgm:ptLst>
    <dgm:pt modelId="{CD76C337-6ED7-4BE3-A5F0-2BDAB4530DEF}" type="doc">
      <dgm:prSet loTypeId="urn:microsoft.com/office/officeart/2005/8/layout/list1" loCatId="list" qsTypeId="urn:microsoft.com/office/officeart/2005/8/quickstyle/3d3" qsCatId="3D" csTypeId="urn:microsoft.com/office/officeart/2005/8/colors/accent1_2" csCatId="accent1" phldr="1"/>
      <dgm:spPr/>
      <dgm:t>
        <a:bodyPr/>
        <a:lstStyle/>
        <a:p>
          <a:endParaRPr lang="es-CR"/>
        </a:p>
      </dgm:t>
    </dgm:pt>
    <dgm:pt modelId="{5B5E8703-8CAB-41BD-86EB-6EAD12860849}">
      <dgm:prSet phldrT="[Texto]" custT="1"/>
      <dgm:spPr/>
      <dgm:t>
        <a:bodyPr/>
        <a:lstStyle/>
        <a:p>
          <a:r>
            <a:rPr lang="es-CR" sz="1200"/>
            <a:t>Gestión Administrativa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"/>
          </dgm14:cNvPr>
        </a:ext>
      </dgm:extLst>
    </dgm:pt>
    <dgm:pt modelId="{7D6DFA02-9E8B-4BBD-8B21-935A8B888B6B}" type="parTrans" cxnId="{C39FEE46-5666-42A2-9C29-BE7B6C24A813}">
      <dgm:prSet/>
      <dgm:spPr/>
      <dgm:t>
        <a:bodyPr/>
        <a:lstStyle/>
        <a:p>
          <a:endParaRPr lang="es-CR" sz="1200"/>
        </a:p>
      </dgm:t>
    </dgm:pt>
    <dgm:pt modelId="{A1DC1C38-3D2A-4463-82AD-9773AC905321}" type="sibTrans" cxnId="{C39FEE46-5666-42A2-9C29-BE7B6C24A813}">
      <dgm:prSet/>
      <dgm:spPr/>
      <dgm:t>
        <a:bodyPr/>
        <a:lstStyle/>
        <a:p>
          <a:endParaRPr lang="es-CR" sz="1200"/>
        </a:p>
      </dgm:t>
    </dgm:pt>
    <dgm:pt modelId="{B824F73A-DF1F-4802-8410-FF70D50455FE}">
      <dgm:prSet phldrT="[Texto]" custT="1"/>
      <dgm:spPr/>
      <dgm:t>
        <a:bodyPr/>
        <a:lstStyle/>
        <a:p>
          <a:r>
            <a:rPr lang="es-CR" sz="1200"/>
            <a:t>Infraestructura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2"/>
          </dgm14:cNvPr>
        </a:ext>
      </dgm:extLst>
    </dgm:pt>
    <dgm:pt modelId="{DA957375-54AF-4176-8C4D-EB12226B5792}" type="parTrans" cxnId="{E9E5647F-CE68-4D01-B01A-096C4F67DC97}">
      <dgm:prSet/>
      <dgm:spPr/>
      <dgm:t>
        <a:bodyPr/>
        <a:lstStyle/>
        <a:p>
          <a:endParaRPr lang="es-CR" sz="1200"/>
        </a:p>
      </dgm:t>
    </dgm:pt>
    <dgm:pt modelId="{7888CCA7-CCAE-4B01-B349-0AB75F5E57CF}" type="sibTrans" cxnId="{E9E5647F-CE68-4D01-B01A-096C4F67DC97}">
      <dgm:prSet/>
      <dgm:spPr/>
      <dgm:t>
        <a:bodyPr/>
        <a:lstStyle/>
        <a:p>
          <a:endParaRPr lang="es-CR" sz="1200"/>
        </a:p>
      </dgm:t>
    </dgm:pt>
    <dgm:pt modelId="{AD9A089B-DAD9-4644-A22A-1C88329D8266}">
      <dgm:prSet phldrT="[Texto]" custT="1"/>
      <dgm:spPr/>
      <dgm:t>
        <a:bodyPr/>
        <a:lstStyle/>
        <a:p>
          <a:r>
            <a:rPr lang="es-CR" sz="1200"/>
            <a:t>Gestión Ambiental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3"/>
          </dgm14:cNvPr>
        </a:ext>
      </dgm:extLst>
    </dgm:pt>
    <dgm:pt modelId="{E6560E95-8909-4CD7-B631-E45C10DAA043}" type="parTrans" cxnId="{68B7CF76-4627-4A97-829C-A7813082377D}">
      <dgm:prSet/>
      <dgm:spPr/>
      <dgm:t>
        <a:bodyPr/>
        <a:lstStyle/>
        <a:p>
          <a:endParaRPr lang="es-CR" sz="1200"/>
        </a:p>
      </dgm:t>
    </dgm:pt>
    <dgm:pt modelId="{9191C48F-052D-4DFC-B929-CD2E63751B75}" type="sibTrans" cxnId="{68B7CF76-4627-4A97-829C-A7813082377D}">
      <dgm:prSet/>
      <dgm:spPr/>
      <dgm:t>
        <a:bodyPr/>
        <a:lstStyle/>
        <a:p>
          <a:endParaRPr lang="es-CR" sz="1200"/>
        </a:p>
      </dgm:t>
    </dgm:pt>
    <dgm:pt modelId="{B72E6379-0606-47BF-AF70-9248A93DE7BA}">
      <dgm:prSet custT="1"/>
      <dgm:spPr/>
      <dgm:t>
        <a:bodyPr/>
        <a:lstStyle/>
        <a:p>
          <a:r>
            <a:rPr lang="es-CR" sz="1200"/>
            <a:t>Atención Directa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4"/>
          </dgm14:cNvPr>
        </a:ext>
      </dgm:extLst>
    </dgm:pt>
    <dgm:pt modelId="{8F655F4C-AE21-4730-8C8C-26DF6BDDD1C4}" type="parTrans" cxnId="{53995518-A4AE-400B-A85F-CD3A9AD4FABA}">
      <dgm:prSet/>
      <dgm:spPr/>
      <dgm:t>
        <a:bodyPr/>
        <a:lstStyle/>
        <a:p>
          <a:endParaRPr lang="es-CR"/>
        </a:p>
      </dgm:t>
    </dgm:pt>
    <dgm:pt modelId="{EA0DDE9A-A3C0-4F86-A850-752ACA0FB672}" type="sibTrans" cxnId="{53995518-A4AE-400B-A85F-CD3A9AD4FABA}">
      <dgm:prSet/>
      <dgm:spPr/>
      <dgm:t>
        <a:bodyPr/>
        <a:lstStyle/>
        <a:p>
          <a:endParaRPr lang="es-CR"/>
        </a:p>
      </dgm:t>
    </dgm:pt>
    <dgm:pt modelId="{3180C07C-15E5-45E2-9EDE-918CE57F6BFF}">
      <dgm:prSet custT="1"/>
      <dgm:spPr/>
      <dgm:t>
        <a:bodyPr/>
        <a:lstStyle/>
        <a:p>
          <a:r>
            <a:rPr lang="es-CR" sz="1200"/>
            <a:t>Material Estéril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5"/>
          </dgm14:cNvPr>
        </a:ext>
      </dgm:extLst>
    </dgm:pt>
    <dgm:pt modelId="{C4C48975-5969-43F4-8375-688154ED3256}" type="parTrans" cxnId="{E3A8AB17-D0E6-4D9C-8E5E-893B0FFB7FAB}">
      <dgm:prSet/>
      <dgm:spPr/>
      <dgm:t>
        <a:bodyPr/>
        <a:lstStyle/>
        <a:p>
          <a:endParaRPr lang="es-CR"/>
        </a:p>
      </dgm:t>
    </dgm:pt>
    <dgm:pt modelId="{C5B8A17B-EA40-4505-91F8-B145B9793CF1}" type="sibTrans" cxnId="{E3A8AB17-D0E6-4D9C-8E5E-893B0FFB7FAB}">
      <dgm:prSet/>
      <dgm:spPr/>
      <dgm:t>
        <a:bodyPr/>
        <a:lstStyle/>
        <a:p>
          <a:endParaRPr lang="es-CR"/>
        </a:p>
      </dgm:t>
    </dgm:pt>
    <dgm:pt modelId="{1774D036-9C6F-4931-9D1B-3F7C0C07C8EF}">
      <dgm:prSet custT="1"/>
      <dgm:spPr/>
      <dgm:t>
        <a:bodyPr/>
        <a:lstStyle/>
        <a:p>
          <a:r>
            <a:rPr lang="es-CR" sz="1200"/>
            <a:t>Materiales y Suministros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6"/>
          </dgm14:cNvPr>
        </a:ext>
      </dgm:extLst>
    </dgm:pt>
    <dgm:pt modelId="{E4F8D4F5-E8CE-42DE-BB38-C1F1A1CE2D4B}" type="parTrans" cxnId="{DC1A267C-9E2C-4709-8E81-6330763C9F01}">
      <dgm:prSet/>
      <dgm:spPr/>
      <dgm:t>
        <a:bodyPr/>
        <a:lstStyle/>
        <a:p>
          <a:endParaRPr lang="es-CR"/>
        </a:p>
      </dgm:t>
    </dgm:pt>
    <dgm:pt modelId="{03938A86-8290-4A1C-A1A2-79C12EB4D486}" type="sibTrans" cxnId="{DC1A267C-9E2C-4709-8E81-6330763C9F01}">
      <dgm:prSet/>
      <dgm:spPr/>
      <dgm:t>
        <a:bodyPr/>
        <a:lstStyle/>
        <a:p>
          <a:endParaRPr lang="es-CR"/>
        </a:p>
      </dgm:t>
    </dgm:pt>
    <dgm:pt modelId="{7C06B619-6BAF-4A42-AA86-4565948515D9}">
      <dgm:prSet custT="1"/>
      <dgm:spPr/>
      <dgm:t>
        <a:bodyPr/>
        <a:lstStyle/>
        <a:p>
          <a:r>
            <a:rPr lang="es-CR" sz="1200"/>
            <a:t>Cumplimiento Normativa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7"/>
          </dgm14:cNvPr>
        </a:ext>
      </dgm:extLst>
    </dgm:pt>
    <dgm:pt modelId="{7BE253A5-E1E9-4707-8E2F-6D81F702C3E1}" type="parTrans" cxnId="{23536739-85D1-4E9E-B3CD-591177359586}">
      <dgm:prSet/>
      <dgm:spPr/>
      <dgm:t>
        <a:bodyPr/>
        <a:lstStyle/>
        <a:p>
          <a:endParaRPr lang="es-CR"/>
        </a:p>
      </dgm:t>
    </dgm:pt>
    <dgm:pt modelId="{D0365C2F-9D92-476A-9E50-3EF1983905D2}" type="sibTrans" cxnId="{23536739-85D1-4E9E-B3CD-591177359586}">
      <dgm:prSet/>
      <dgm:spPr/>
      <dgm:t>
        <a:bodyPr/>
        <a:lstStyle/>
        <a:p>
          <a:endParaRPr lang="es-CR"/>
        </a:p>
      </dgm:t>
    </dgm:pt>
    <dgm:pt modelId="{785FA00C-A625-41D2-AEE0-43A7557DC0EB}">
      <dgm:prSet custT="1"/>
      <dgm:spPr>
        <a:solidFill>
          <a:srgbClr val="00B050"/>
        </a:solidFill>
      </dgm:spPr>
      <dgm:t>
        <a:bodyPr/>
        <a:lstStyle/>
        <a:p>
          <a:r>
            <a:rPr lang="es-CR" sz="1200"/>
            <a:t>Plan de Mejora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8"/>
          </dgm14:cNvPr>
        </a:ext>
      </dgm:extLst>
    </dgm:pt>
    <dgm:pt modelId="{64C52717-CA46-4B00-A18B-DE8441D1134D}" type="parTrans" cxnId="{9709DA79-FD30-421C-9BCB-908AD25FC568}">
      <dgm:prSet/>
      <dgm:spPr/>
      <dgm:t>
        <a:bodyPr/>
        <a:lstStyle/>
        <a:p>
          <a:endParaRPr lang="es-CR"/>
        </a:p>
      </dgm:t>
    </dgm:pt>
    <dgm:pt modelId="{5CB441D3-1985-45FA-8383-140F10143D6E}" type="sibTrans" cxnId="{9709DA79-FD30-421C-9BCB-908AD25FC568}">
      <dgm:prSet/>
      <dgm:spPr/>
      <dgm:t>
        <a:bodyPr/>
        <a:lstStyle/>
        <a:p>
          <a:endParaRPr lang="es-CR"/>
        </a:p>
      </dgm:t>
    </dgm:pt>
    <dgm:pt modelId="{A3377C13-2CDE-4B35-91B5-1D48C438210B}" type="pres">
      <dgm:prSet presAssocID="{CD76C337-6ED7-4BE3-A5F0-2BDAB4530DEF}" presName="linear" presStyleCnt="0">
        <dgm:presLayoutVars>
          <dgm:dir/>
          <dgm:animLvl val="lvl"/>
          <dgm:resizeHandles val="exact"/>
        </dgm:presLayoutVars>
      </dgm:prSet>
      <dgm:spPr/>
    </dgm:pt>
    <dgm:pt modelId="{ECEAB95D-68E7-4F21-BB74-08FED191F575}" type="pres">
      <dgm:prSet presAssocID="{5B5E8703-8CAB-41BD-86EB-6EAD12860849}" presName="parentLin" presStyleCnt="0"/>
      <dgm:spPr/>
    </dgm:pt>
    <dgm:pt modelId="{0EE5ACBD-D3A4-45D5-9341-839F1DD27CAF}" type="pres">
      <dgm:prSet presAssocID="{5B5E8703-8CAB-41BD-86EB-6EAD12860849}" presName="parentLeftMargin" presStyleLbl="node1" presStyleIdx="0" presStyleCnt="8"/>
      <dgm:spPr/>
    </dgm:pt>
    <dgm:pt modelId="{A86D0391-7480-42C7-91E6-A96480A1DC82}" type="pres">
      <dgm:prSet presAssocID="{5B5E8703-8CAB-41BD-86EB-6EAD12860849}" presName="parentText" presStyleLbl="node1" presStyleIdx="0" presStyleCnt="8">
        <dgm:presLayoutVars>
          <dgm:chMax val="0"/>
          <dgm:bulletEnabled val="1"/>
        </dgm:presLayoutVars>
      </dgm:prSet>
      <dgm:spPr/>
    </dgm:pt>
    <dgm:pt modelId="{C21E2513-BBD4-4ADF-8586-EB5117C9C1D2}" type="pres">
      <dgm:prSet presAssocID="{5B5E8703-8CAB-41BD-86EB-6EAD12860849}" presName="negativeSpace" presStyleCnt="0"/>
      <dgm:spPr/>
    </dgm:pt>
    <dgm:pt modelId="{9E3D5500-77CC-4741-AFF2-A66AAB0FA908}" type="pres">
      <dgm:prSet presAssocID="{5B5E8703-8CAB-41BD-86EB-6EAD12860849}" presName="childText" presStyleLbl="conFgAcc1" presStyleIdx="0" presStyleCnt="8">
        <dgm:presLayoutVars>
          <dgm:bulletEnabled val="1"/>
        </dgm:presLayoutVars>
      </dgm:prSet>
      <dgm:spPr/>
    </dgm:pt>
    <dgm:pt modelId="{3E745742-035D-45D1-A5EB-EC5C43FB7CE4}" type="pres">
      <dgm:prSet presAssocID="{A1DC1C38-3D2A-4463-82AD-9773AC905321}" presName="spaceBetweenRectangles" presStyleCnt="0"/>
      <dgm:spPr/>
    </dgm:pt>
    <dgm:pt modelId="{9A02B57A-7FF4-467C-9EB2-2398A7269501}" type="pres">
      <dgm:prSet presAssocID="{B824F73A-DF1F-4802-8410-FF70D50455FE}" presName="parentLin" presStyleCnt="0"/>
      <dgm:spPr/>
    </dgm:pt>
    <dgm:pt modelId="{57EEBB40-02AB-4848-B620-241802A75D78}" type="pres">
      <dgm:prSet presAssocID="{B824F73A-DF1F-4802-8410-FF70D50455FE}" presName="parentLeftMargin" presStyleLbl="node1" presStyleIdx="0" presStyleCnt="8"/>
      <dgm:spPr/>
    </dgm:pt>
    <dgm:pt modelId="{81281693-C27E-4C1E-BAFC-261CA324D0CB}" type="pres">
      <dgm:prSet presAssocID="{B824F73A-DF1F-4802-8410-FF70D50455FE}" presName="parentText" presStyleLbl="node1" presStyleIdx="1" presStyleCnt="8">
        <dgm:presLayoutVars>
          <dgm:chMax val="0"/>
          <dgm:bulletEnabled val="1"/>
        </dgm:presLayoutVars>
      </dgm:prSet>
      <dgm:spPr/>
    </dgm:pt>
    <dgm:pt modelId="{737B9767-304E-42D7-9586-07391442B18F}" type="pres">
      <dgm:prSet presAssocID="{B824F73A-DF1F-4802-8410-FF70D50455FE}" presName="negativeSpace" presStyleCnt="0"/>
      <dgm:spPr/>
    </dgm:pt>
    <dgm:pt modelId="{A40598DF-84B6-4286-8EBA-75D7D7978E99}" type="pres">
      <dgm:prSet presAssocID="{B824F73A-DF1F-4802-8410-FF70D50455FE}" presName="childText" presStyleLbl="conFgAcc1" presStyleIdx="1" presStyleCnt="8">
        <dgm:presLayoutVars>
          <dgm:bulletEnabled val="1"/>
        </dgm:presLayoutVars>
      </dgm:prSet>
      <dgm:spPr/>
    </dgm:pt>
    <dgm:pt modelId="{5E7D6A06-2308-4A8C-BCED-8A9EEE85AA6E}" type="pres">
      <dgm:prSet presAssocID="{7888CCA7-CCAE-4B01-B349-0AB75F5E57CF}" presName="spaceBetweenRectangles" presStyleCnt="0"/>
      <dgm:spPr/>
    </dgm:pt>
    <dgm:pt modelId="{405C4561-8CA6-422E-AE81-30C075B6C3C6}" type="pres">
      <dgm:prSet presAssocID="{AD9A089B-DAD9-4644-A22A-1C88329D8266}" presName="parentLin" presStyleCnt="0"/>
      <dgm:spPr/>
    </dgm:pt>
    <dgm:pt modelId="{6F27D1C8-030D-43CD-B3F7-017400305604}" type="pres">
      <dgm:prSet presAssocID="{AD9A089B-DAD9-4644-A22A-1C88329D8266}" presName="parentLeftMargin" presStyleLbl="node1" presStyleIdx="1" presStyleCnt="8"/>
      <dgm:spPr/>
    </dgm:pt>
    <dgm:pt modelId="{9AFFC2E3-76C4-47AA-9FC8-C901A7E07D4F}" type="pres">
      <dgm:prSet presAssocID="{AD9A089B-DAD9-4644-A22A-1C88329D8266}" presName="parentText" presStyleLbl="node1" presStyleIdx="2" presStyleCnt="8">
        <dgm:presLayoutVars>
          <dgm:chMax val="0"/>
          <dgm:bulletEnabled val="1"/>
        </dgm:presLayoutVars>
      </dgm:prSet>
      <dgm:spPr/>
    </dgm:pt>
    <dgm:pt modelId="{48D73F09-0B23-47DD-95EE-A2E7060AE01A}" type="pres">
      <dgm:prSet presAssocID="{AD9A089B-DAD9-4644-A22A-1C88329D8266}" presName="negativeSpace" presStyleCnt="0"/>
      <dgm:spPr/>
    </dgm:pt>
    <dgm:pt modelId="{0F807AFA-D8C9-4CA3-B02D-DE28ED884917}" type="pres">
      <dgm:prSet presAssocID="{AD9A089B-DAD9-4644-A22A-1C88329D8266}" presName="childText" presStyleLbl="conFgAcc1" presStyleIdx="2" presStyleCnt="8">
        <dgm:presLayoutVars>
          <dgm:bulletEnabled val="1"/>
        </dgm:presLayoutVars>
      </dgm:prSet>
      <dgm:spPr/>
    </dgm:pt>
    <dgm:pt modelId="{83E4E163-1020-4793-BBE9-2AA77FAC24A8}" type="pres">
      <dgm:prSet presAssocID="{9191C48F-052D-4DFC-B929-CD2E63751B75}" presName="spaceBetweenRectangles" presStyleCnt="0"/>
      <dgm:spPr/>
    </dgm:pt>
    <dgm:pt modelId="{299EF2F4-AED6-47A8-B9D7-AA286763BA9D}" type="pres">
      <dgm:prSet presAssocID="{B72E6379-0606-47BF-AF70-9248A93DE7BA}" presName="parentLin" presStyleCnt="0"/>
      <dgm:spPr/>
    </dgm:pt>
    <dgm:pt modelId="{C0E1EE53-56F8-41CE-B816-683B7ADB1512}" type="pres">
      <dgm:prSet presAssocID="{B72E6379-0606-47BF-AF70-9248A93DE7BA}" presName="parentLeftMargin" presStyleLbl="node1" presStyleIdx="2" presStyleCnt="8"/>
      <dgm:spPr/>
    </dgm:pt>
    <dgm:pt modelId="{F61D440B-D3CC-40BA-B380-B36B06400DEF}" type="pres">
      <dgm:prSet presAssocID="{B72E6379-0606-47BF-AF70-9248A93DE7BA}" presName="parentText" presStyleLbl="node1" presStyleIdx="3" presStyleCnt="8">
        <dgm:presLayoutVars>
          <dgm:chMax val="0"/>
          <dgm:bulletEnabled val="1"/>
        </dgm:presLayoutVars>
      </dgm:prSet>
      <dgm:spPr/>
    </dgm:pt>
    <dgm:pt modelId="{7ECF9569-E39C-4677-88ED-748E0295F2C8}" type="pres">
      <dgm:prSet presAssocID="{B72E6379-0606-47BF-AF70-9248A93DE7BA}" presName="negativeSpace" presStyleCnt="0"/>
      <dgm:spPr/>
    </dgm:pt>
    <dgm:pt modelId="{E1AB90C8-14BC-46CF-82D5-90448B7E531B}" type="pres">
      <dgm:prSet presAssocID="{B72E6379-0606-47BF-AF70-9248A93DE7BA}" presName="childText" presStyleLbl="conFgAcc1" presStyleIdx="3" presStyleCnt="8">
        <dgm:presLayoutVars>
          <dgm:bulletEnabled val="1"/>
        </dgm:presLayoutVars>
      </dgm:prSet>
      <dgm:spPr/>
    </dgm:pt>
    <dgm:pt modelId="{1CA1C982-70B0-4F77-9565-C75E19166B72}" type="pres">
      <dgm:prSet presAssocID="{EA0DDE9A-A3C0-4F86-A850-752ACA0FB672}" presName="spaceBetweenRectangles" presStyleCnt="0"/>
      <dgm:spPr/>
    </dgm:pt>
    <dgm:pt modelId="{C3D71A53-7BD4-4C90-B7EE-4B9DF2C8F591}" type="pres">
      <dgm:prSet presAssocID="{3180C07C-15E5-45E2-9EDE-918CE57F6BFF}" presName="parentLin" presStyleCnt="0"/>
      <dgm:spPr/>
    </dgm:pt>
    <dgm:pt modelId="{D4CD78CA-26A2-4A61-B1C3-36296670DB0E}" type="pres">
      <dgm:prSet presAssocID="{3180C07C-15E5-45E2-9EDE-918CE57F6BFF}" presName="parentLeftMargin" presStyleLbl="node1" presStyleIdx="3" presStyleCnt="8"/>
      <dgm:spPr/>
    </dgm:pt>
    <dgm:pt modelId="{D1EAF872-0B18-47A8-80D8-C76E68950ABF}" type="pres">
      <dgm:prSet presAssocID="{3180C07C-15E5-45E2-9EDE-918CE57F6BFF}" presName="parentText" presStyleLbl="node1" presStyleIdx="4" presStyleCnt="8">
        <dgm:presLayoutVars>
          <dgm:chMax val="0"/>
          <dgm:bulletEnabled val="1"/>
        </dgm:presLayoutVars>
      </dgm:prSet>
      <dgm:spPr/>
    </dgm:pt>
    <dgm:pt modelId="{4DC86F4E-54D3-4E3E-AE20-6E14BCD2442F}" type="pres">
      <dgm:prSet presAssocID="{3180C07C-15E5-45E2-9EDE-918CE57F6BFF}" presName="negativeSpace" presStyleCnt="0"/>
      <dgm:spPr/>
    </dgm:pt>
    <dgm:pt modelId="{95467F79-3CAB-41B2-919D-A1E949CBC7D1}" type="pres">
      <dgm:prSet presAssocID="{3180C07C-15E5-45E2-9EDE-918CE57F6BFF}" presName="childText" presStyleLbl="conFgAcc1" presStyleIdx="4" presStyleCnt="8">
        <dgm:presLayoutVars>
          <dgm:bulletEnabled val="1"/>
        </dgm:presLayoutVars>
      </dgm:prSet>
      <dgm:spPr/>
    </dgm:pt>
    <dgm:pt modelId="{EC9B959B-8E45-4A57-829F-A56884B54EC6}" type="pres">
      <dgm:prSet presAssocID="{C5B8A17B-EA40-4505-91F8-B145B9793CF1}" presName="spaceBetweenRectangles" presStyleCnt="0"/>
      <dgm:spPr/>
    </dgm:pt>
    <dgm:pt modelId="{A34EE657-41DE-4D26-A777-39996EA11A7F}" type="pres">
      <dgm:prSet presAssocID="{1774D036-9C6F-4931-9D1B-3F7C0C07C8EF}" presName="parentLin" presStyleCnt="0"/>
      <dgm:spPr/>
    </dgm:pt>
    <dgm:pt modelId="{BBFC47D6-FF73-4AD7-B050-0AF5C234186E}" type="pres">
      <dgm:prSet presAssocID="{1774D036-9C6F-4931-9D1B-3F7C0C07C8EF}" presName="parentLeftMargin" presStyleLbl="node1" presStyleIdx="4" presStyleCnt="8"/>
      <dgm:spPr/>
    </dgm:pt>
    <dgm:pt modelId="{4409832F-32F0-4DBD-BA24-96D64DE525D7}" type="pres">
      <dgm:prSet presAssocID="{1774D036-9C6F-4931-9D1B-3F7C0C07C8EF}" presName="parentText" presStyleLbl="node1" presStyleIdx="5" presStyleCnt="8">
        <dgm:presLayoutVars>
          <dgm:chMax val="0"/>
          <dgm:bulletEnabled val="1"/>
        </dgm:presLayoutVars>
      </dgm:prSet>
      <dgm:spPr/>
    </dgm:pt>
    <dgm:pt modelId="{F0DD9CCB-5555-4D21-A5CC-1DEFFE23BC28}" type="pres">
      <dgm:prSet presAssocID="{1774D036-9C6F-4931-9D1B-3F7C0C07C8EF}" presName="negativeSpace" presStyleCnt="0"/>
      <dgm:spPr/>
    </dgm:pt>
    <dgm:pt modelId="{B024893A-AA0C-4230-A639-56345D1CA966}" type="pres">
      <dgm:prSet presAssocID="{1774D036-9C6F-4931-9D1B-3F7C0C07C8EF}" presName="childText" presStyleLbl="conFgAcc1" presStyleIdx="5" presStyleCnt="8">
        <dgm:presLayoutVars>
          <dgm:bulletEnabled val="1"/>
        </dgm:presLayoutVars>
      </dgm:prSet>
      <dgm:spPr/>
    </dgm:pt>
    <dgm:pt modelId="{CB09EF6D-FAA3-4733-AB97-BB18CF8834A0}" type="pres">
      <dgm:prSet presAssocID="{03938A86-8290-4A1C-A1A2-79C12EB4D486}" presName="spaceBetweenRectangles" presStyleCnt="0"/>
      <dgm:spPr/>
    </dgm:pt>
    <dgm:pt modelId="{7AF49F2D-4457-4CC5-8489-E4C378F20CEE}" type="pres">
      <dgm:prSet presAssocID="{7C06B619-6BAF-4A42-AA86-4565948515D9}" presName="parentLin" presStyleCnt="0"/>
      <dgm:spPr/>
    </dgm:pt>
    <dgm:pt modelId="{609F3CDA-5E6F-478E-B040-47056E98315A}" type="pres">
      <dgm:prSet presAssocID="{7C06B619-6BAF-4A42-AA86-4565948515D9}" presName="parentLeftMargin" presStyleLbl="node1" presStyleIdx="5" presStyleCnt="8"/>
      <dgm:spPr/>
    </dgm:pt>
    <dgm:pt modelId="{1C0C76C3-F868-4EA3-AC19-B02FCCB2C514}" type="pres">
      <dgm:prSet presAssocID="{7C06B619-6BAF-4A42-AA86-4565948515D9}" presName="parentText" presStyleLbl="node1" presStyleIdx="6" presStyleCnt="8">
        <dgm:presLayoutVars>
          <dgm:chMax val="0"/>
          <dgm:bulletEnabled val="1"/>
        </dgm:presLayoutVars>
      </dgm:prSet>
      <dgm:spPr/>
    </dgm:pt>
    <dgm:pt modelId="{090C7B97-AE99-47CB-90F1-7E8E99E8A89F}" type="pres">
      <dgm:prSet presAssocID="{7C06B619-6BAF-4A42-AA86-4565948515D9}" presName="negativeSpace" presStyleCnt="0"/>
      <dgm:spPr/>
    </dgm:pt>
    <dgm:pt modelId="{E5712E6A-DF0E-499A-A767-AEE6C60F44F6}" type="pres">
      <dgm:prSet presAssocID="{7C06B619-6BAF-4A42-AA86-4565948515D9}" presName="childText" presStyleLbl="conFgAcc1" presStyleIdx="6" presStyleCnt="8" custLinFactY="100000" custLinFactNeighborX="4746" custLinFactNeighborY="112897">
        <dgm:presLayoutVars>
          <dgm:bulletEnabled val="1"/>
        </dgm:presLayoutVars>
      </dgm:prSet>
      <dgm:spPr/>
    </dgm:pt>
    <dgm:pt modelId="{6F8402D6-5B58-4C06-9D98-902F6EA9F87F}" type="pres">
      <dgm:prSet presAssocID="{D0365C2F-9D92-476A-9E50-3EF1983905D2}" presName="spaceBetweenRectangles" presStyleCnt="0"/>
      <dgm:spPr/>
    </dgm:pt>
    <dgm:pt modelId="{CFEE2132-A66F-4542-9A56-B7B70EC38587}" type="pres">
      <dgm:prSet presAssocID="{785FA00C-A625-41D2-AEE0-43A7557DC0EB}" presName="parentLin" presStyleCnt="0"/>
      <dgm:spPr/>
    </dgm:pt>
    <dgm:pt modelId="{BCAA50EB-D1DE-43E5-8FBC-9C2E991061DB}" type="pres">
      <dgm:prSet presAssocID="{785FA00C-A625-41D2-AEE0-43A7557DC0EB}" presName="parentLeftMargin" presStyleLbl="node1" presStyleIdx="6" presStyleCnt="8"/>
      <dgm:spPr/>
    </dgm:pt>
    <dgm:pt modelId="{7E4B2F5E-9FEF-44C9-B8A4-10BEB82CD71A}" type="pres">
      <dgm:prSet presAssocID="{785FA00C-A625-41D2-AEE0-43A7557DC0EB}" presName="parentText" presStyleLbl="node1" presStyleIdx="7" presStyleCnt="8">
        <dgm:presLayoutVars>
          <dgm:chMax val="0"/>
          <dgm:bulletEnabled val="1"/>
        </dgm:presLayoutVars>
      </dgm:prSet>
      <dgm:spPr/>
    </dgm:pt>
    <dgm:pt modelId="{1F68E2AC-57BB-44D2-A7CE-0945B367BD55}" type="pres">
      <dgm:prSet presAssocID="{785FA00C-A625-41D2-AEE0-43A7557DC0EB}" presName="negativeSpace" presStyleCnt="0"/>
      <dgm:spPr/>
    </dgm:pt>
    <dgm:pt modelId="{DA41A60C-3F80-4785-A8F4-032045DB5790}" type="pres">
      <dgm:prSet presAssocID="{785FA00C-A625-41D2-AEE0-43A7557DC0EB}" presName="childText" presStyleLbl="conFgAcc1" presStyleIdx="7" presStyleCnt="8">
        <dgm:presLayoutVars>
          <dgm:bulletEnabled val="1"/>
        </dgm:presLayoutVars>
      </dgm:prSet>
      <dgm:spPr/>
    </dgm:pt>
  </dgm:ptLst>
  <dgm:cxnLst>
    <dgm:cxn modelId="{7482B506-AA41-4D29-BE30-C14D109A9DBA}" type="presOf" srcId="{1774D036-9C6F-4931-9D1B-3F7C0C07C8EF}" destId="{BBFC47D6-FF73-4AD7-B050-0AF5C234186E}" srcOrd="0" destOrd="0" presId="urn:microsoft.com/office/officeart/2005/8/layout/list1"/>
    <dgm:cxn modelId="{982F910B-1098-42CF-A2B4-CB4F1668AFC9}" type="presOf" srcId="{AD9A089B-DAD9-4644-A22A-1C88329D8266}" destId="{6F27D1C8-030D-43CD-B3F7-017400305604}" srcOrd="0" destOrd="0" presId="urn:microsoft.com/office/officeart/2005/8/layout/list1"/>
    <dgm:cxn modelId="{49D2210F-4D3B-4BAD-898D-2431FB782452}" type="presOf" srcId="{CD76C337-6ED7-4BE3-A5F0-2BDAB4530DEF}" destId="{A3377C13-2CDE-4B35-91B5-1D48C438210B}" srcOrd="0" destOrd="0" presId="urn:microsoft.com/office/officeart/2005/8/layout/list1"/>
    <dgm:cxn modelId="{FC1B8E12-0DB2-4AE9-A9E0-6810DD329518}" type="presOf" srcId="{B824F73A-DF1F-4802-8410-FF70D50455FE}" destId="{57EEBB40-02AB-4848-B620-241802A75D78}" srcOrd="0" destOrd="0" presId="urn:microsoft.com/office/officeart/2005/8/layout/list1"/>
    <dgm:cxn modelId="{E3A8AB17-D0E6-4D9C-8E5E-893B0FFB7FAB}" srcId="{CD76C337-6ED7-4BE3-A5F0-2BDAB4530DEF}" destId="{3180C07C-15E5-45E2-9EDE-918CE57F6BFF}" srcOrd="4" destOrd="0" parTransId="{C4C48975-5969-43F4-8375-688154ED3256}" sibTransId="{C5B8A17B-EA40-4505-91F8-B145B9793CF1}"/>
    <dgm:cxn modelId="{53995518-A4AE-400B-A85F-CD3A9AD4FABA}" srcId="{CD76C337-6ED7-4BE3-A5F0-2BDAB4530DEF}" destId="{B72E6379-0606-47BF-AF70-9248A93DE7BA}" srcOrd="3" destOrd="0" parTransId="{8F655F4C-AE21-4730-8C8C-26DF6BDDD1C4}" sibTransId="{EA0DDE9A-A3C0-4F86-A850-752ACA0FB672}"/>
    <dgm:cxn modelId="{24BFE627-832A-47A4-BD45-1C7BCA8A76D1}" type="presOf" srcId="{7C06B619-6BAF-4A42-AA86-4565948515D9}" destId="{609F3CDA-5E6F-478E-B040-47056E98315A}" srcOrd="0" destOrd="0" presId="urn:microsoft.com/office/officeart/2005/8/layout/list1"/>
    <dgm:cxn modelId="{23536739-85D1-4E9E-B3CD-591177359586}" srcId="{CD76C337-6ED7-4BE3-A5F0-2BDAB4530DEF}" destId="{7C06B619-6BAF-4A42-AA86-4565948515D9}" srcOrd="6" destOrd="0" parTransId="{7BE253A5-E1E9-4707-8E2F-6D81F702C3E1}" sibTransId="{D0365C2F-9D92-476A-9E50-3EF1983905D2}"/>
    <dgm:cxn modelId="{CC98A045-2F3A-4CFF-BA50-F828FAD66D8B}" type="presOf" srcId="{1774D036-9C6F-4931-9D1B-3F7C0C07C8EF}" destId="{4409832F-32F0-4DBD-BA24-96D64DE525D7}" srcOrd="1" destOrd="0" presId="urn:microsoft.com/office/officeart/2005/8/layout/list1"/>
    <dgm:cxn modelId="{C39FEE46-5666-42A2-9C29-BE7B6C24A813}" srcId="{CD76C337-6ED7-4BE3-A5F0-2BDAB4530DEF}" destId="{5B5E8703-8CAB-41BD-86EB-6EAD12860849}" srcOrd="0" destOrd="0" parTransId="{7D6DFA02-9E8B-4BBD-8B21-935A8B888B6B}" sibTransId="{A1DC1C38-3D2A-4463-82AD-9773AC905321}"/>
    <dgm:cxn modelId="{FFDDD768-B2E8-4489-9F7A-7D427415A82D}" type="presOf" srcId="{B72E6379-0606-47BF-AF70-9248A93DE7BA}" destId="{C0E1EE53-56F8-41CE-B816-683B7ADB1512}" srcOrd="0" destOrd="0" presId="urn:microsoft.com/office/officeart/2005/8/layout/list1"/>
    <dgm:cxn modelId="{20DA3E51-1CC8-4B1C-AE6B-F744317E65E4}" type="presOf" srcId="{785FA00C-A625-41D2-AEE0-43A7557DC0EB}" destId="{7E4B2F5E-9FEF-44C9-B8A4-10BEB82CD71A}" srcOrd="1" destOrd="0" presId="urn:microsoft.com/office/officeart/2005/8/layout/list1"/>
    <dgm:cxn modelId="{68B7CF76-4627-4A97-829C-A7813082377D}" srcId="{CD76C337-6ED7-4BE3-A5F0-2BDAB4530DEF}" destId="{AD9A089B-DAD9-4644-A22A-1C88329D8266}" srcOrd="2" destOrd="0" parTransId="{E6560E95-8909-4CD7-B631-E45C10DAA043}" sibTransId="{9191C48F-052D-4DFC-B929-CD2E63751B75}"/>
    <dgm:cxn modelId="{255A9D59-C987-4614-B296-5A5018B892B0}" type="presOf" srcId="{5B5E8703-8CAB-41BD-86EB-6EAD12860849}" destId="{0EE5ACBD-D3A4-45D5-9341-839F1DD27CAF}" srcOrd="0" destOrd="0" presId="urn:microsoft.com/office/officeart/2005/8/layout/list1"/>
    <dgm:cxn modelId="{9709DA79-FD30-421C-9BCB-908AD25FC568}" srcId="{CD76C337-6ED7-4BE3-A5F0-2BDAB4530DEF}" destId="{785FA00C-A625-41D2-AEE0-43A7557DC0EB}" srcOrd="7" destOrd="0" parTransId="{64C52717-CA46-4B00-A18B-DE8441D1134D}" sibTransId="{5CB441D3-1985-45FA-8383-140F10143D6E}"/>
    <dgm:cxn modelId="{DC1A267C-9E2C-4709-8E81-6330763C9F01}" srcId="{CD76C337-6ED7-4BE3-A5F0-2BDAB4530DEF}" destId="{1774D036-9C6F-4931-9D1B-3F7C0C07C8EF}" srcOrd="5" destOrd="0" parTransId="{E4F8D4F5-E8CE-42DE-BB38-C1F1A1CE2D4B}" sibTransId="{03938A86-8290-4A1C-A1A2-79C12EB4D486}"/>
    <dgm:cxn modelId="{E9E5647F-CE68-4D01-B01A-096C4F67DC97}" srcId="{CD76C337-6ED7-4BE3-A5F0-2BDAB4530DEF}" destId="{B824F73A-DF1F-4802-8410-FF70D50455FE}" srcOrd="1" destOrd="0" parTransId="{DA957375-54AF-4176-8C4D-EB12226B5792}" sibTransId="{7888CCA7-CCAE-4B01-B349-0AB75F5E57CF}"/>
    <dgm:cxn modelId="{2F2D1B81-BB2E-4612-8AFE-797240DFBF54}" type="presOf" srcId="{AD9A089B-DAD9-4644-A22A-1C88329D8266}" destId="{9AFFC2E3-76C4-47AA-9FC8-C901A7E07D4F}" srcOrd="1" destOrd="0" presId="urn:microsoft.com/office/officeart/2005/8/layout/list1"/>
    <dgm:cxn modelId="{2E69729A-51ED-4E14-BABD-A97E46113BDF}" type="presOf" srcId="{785FA00C-A625-41D2-AEE0-43A7557DC0EB}" destId="{BCAA50EB-D1DE-43E5-8FBC-9C2E991061DB}" srcOrd="0" destOrd="0" presId="urn:microsoft.com/office/officeart/2005/8/layout/list1"/>
    <dgm:cxn modelId="{9853C4A2-80C0-41B5-8CFB-0E7DB88798D5}" type="presOf" srcId="{3180C07C-15E5-45E2-9EDE-918CE57F6BFF}" destId="{D1EAF872-0B18-47A8-80D8-C76E68950ABF}" srcOrd="1" destOrd="0" presId="urn:microsoft.com/office/officeart/2005/8/layout/list1"/>
    <dgm:cxn modelId="{F2F6D4B7-C125-4222-BE21-CB8E9AF6BA8E}" type="presOf" srcId="{7C06B619-6BAF-4A42-AA86-4565948515D9}" destId="{1C0C76C3-F868-4EA3-AC19-B02FCCB2C514}" srcOrd="1" destOrd="0" presId="urn:microsoft.com/office/officeart/2005/8/layout/list1"/>
    <dgm:cxn modelId="{B3A785CE-ABF5-438A-B66B-4F95AC0FFC9F}" type="presOf" srcId="{5B5E8703-8CAB-41BD-86EB-6EAD12860849}" destId="{A86D0391-7480-42C7-91E6-A96480A1DC82}" srcOrd="1" destOrd="0" presId="urn:microsoft.com/office/officeart/2005/8/layout/list1"/>
    <dgm:cxn modelId="{AE1429E0-879F-4811-8819-788088BB70F0}" type="presOf" srcId="{B824F73A-DF1F-4802-8410-FF70D50455FE}" destId="{81281693-C27E-4C1E-BAFC-261CA324D0CB}" srcOrd="1" destOrd="0" presId="urn:microsoft.com/office/officeart/2005/8/layout/list1"/>
    <dgm:cxn modelId="{EF3440F3-D43F-46FE-80CC-201D84150570}" type="presOf" srcId="{B72E6379-0606-47BF-AF70-9248A93DE7BA}" destId="{F61D440B-D3CC-40BA-B380-B36B06400DEF}" srcOrd="1" destOrd="0" presId="urn:microsoft.com/office/officeart/2005/8/layout/list1"/>
    <dgm:cxn modelId="{FD4F42F9-E11A-44E8-A1DD-A23316782C43}" type="presOf" srcId="{3180C07C-15E5-45E2-9EDE-918CE57F6BFF}" destId="{D4CD78CA-26A2-4A61-B1C3-36296670DB0E}" srcOrd="0" destOrd="0" presId="urn:microsoft.com/office/officeart/2005/8/layout/list1"/>
    <dgm:cxn modelId="{DB2FFD3A-9F0F-4C77-B285-564F9CA84928}" type="presParOf" srcId="{A3377C13-2CDE-4B35-91B5-1D48C438210B}" destId="{ECEAB95D-68E7-4F21-BB74-08FED191F575}" srcOrd="0" destOrd="0" presId="urn:microsoft.com/office/officeart/2005/8/layout/list1"/>
    <dgm:cxn modelId="{646D5F50-11A6-42EE-BDD6-2D75C1E31E6D}" type="presParOf" srcId="{ECEAB95D-68E7-4F21-BB74-08FED191F575}" destId="{0EE5ACBD-D3A4-45D5-9341-839F1DD27CAF}" srcOrd="0" destOrd="0" presId="urn:microsoft.com/office/officeart/2005/8/layout/list1"/>
    <dgm:cxn modelId="{C3937546-994C-4FE1-8761-4AAAFD49ED77}" type="presParOf" srcId="{ECEAB95D-68E7-4F21-BB74-08FED191F575}" destId="{A86D0391-7480-42C7-91E6-A96480A1DC82}" srcOrd="1" destOrd="0" presId="urn:microsoft.com/office/officeart/2005/8/layout/list1"/>
    <dgm:cxn modelId="{F048C73F-55E3-4366-97B2-9269E38E4EF8}" type="presParOf" srcId="{A3377C13-2CDE-4B35-91B5-1D48C438210B}" destId="{C21E2513-BBD4-4ADF-8586-EB5117C9C1D2}" srcOrd="1" destOrd="0" presId="urn:microsoft.com/office/officeart/2005/8/layout/list1"/>
    <dgm:cxn modelId="{03BD0DA6-6738-46F9-B620-314D33DCD6D9}" type="presParOf" srcId="{A3377C13-2CDE-4B35-91B5-1D48C438210B}" destId="{9E3D5500-77CC-4741-AFF2-A66AAB0FA908}" srcOrd="2" destOrd="0" presId="urn:microsoft.com/office/officeart/2005/8/layout/list1"/>
    <dgm:cxn modelId="{9F33DEA4-C1AE-4FAA-B7FD-BB2F6524EA0A}" type="presParOf" srcId="{A3377C13-2CDE-4B35-91B5-1D48C438210B}" destId="{3E745742-035D-45D1-A5EB-EC5C43FB7CE4}" srcOrd="3" destOrd="0" presId="urn:microsoft.com/office/officeart/2005/8/layout/list1"/>
    <dgm:cxn modelId="{05702974-C8E7-41BF-A8E1-2C1596D8ABF0}" type="presParOf" srcId="{A3377C13-2CDE-4B35-91B5-1D48C438210B}" destId="{9A02B57A-7FF4-467C-9EB2-2398A7269501}" srcOrd="4" destOrd="0" presId="urn:microsoft.com/office/officeart/2005/8/layout/list1"/>
    <dgm:cxn modelId="{272FD873-A9B9-4779-B9C2-8364CB582FFF}" type="presParOf" srcId="{9A02B57A-7FF4-467C-9EB2-2398A7269501}" destId="{57EEBB40-02AB-4848-B620-241802A75D78}" srcOrd="0" destOrd="0" presId="urn:microsoft.com/office/officeart/2005/8/layout/list1"/>
    <dgm:cxn modelId="{04CDADCA-4CFF-482C-ADFB-5216DBDEF113}" type="presParOf" srcId="{9A02B57A-7FF4-467C-9EB2-2398A7269501}" destId="{81281693-C27E-4C1E-BAFC-261CA324D0CB}" srcOrd="1" destOrd="0" presId="urn:microsoft.com/office/officeart/2005/8/layout/list1"/>
    <dgm:cxn modelId="{E91DA5B4-6B00-4053-94AD-694F3C1D2E8D}" type="presParOf" srcId="{A3377C13-2CDE-4B35-91B5-1D48C438210B}" destId="{737B9767-304E-42D7-9586-07391442B18F}" srcOrd="5" destOrd="0" presId="urn:microsoft.com/office/officeart/2005/8/layout/list1"/>
    <dgm:cxn modelId="{0FCC3A06-A675-4C52-B456-44A6E3B917B9}" type="presParOf" srcId="{A3377C13-2CDE-4B35-91B5-1D48C438210B}" destId="{A40598DF-84B6-4286-8EBA-75D7D7978E99}" srcOrd="6" destOrd="0" presId="urn:microsoft.com/office/officeart/2005/8/layout/list1"/>
    <dgm:cxn modelId="{DCDCF917-620B-49E8-A5D7-B14D5AA4E9B1}" type="presParOf" srcId="{A3377C13-2CDE-4B35-91B5-1D48C438210B}" destId="{5E7D6A06-2308-4A8C-BCED-8A9EEE85AA6E}" srcOrd="7" destOrd="0" presId="urn:microsoft.com/office/officeart/2005/8/layout/list1"/>
    <dgm:cxn modelId="{4BDB77B7-BD10-4ED7-BFE2-DD0508FF877B}" type="presParOf" srcId="{A3377C13-2CDE-4B35-91B5-1D48C438210B}" destId="{405C4561-8CA6-422E-AE81-30C075B6C3C6}" srcOrd="8" destOrd="0" presId="urn:microsoft.com/office/officeart/2005/8/layout/list1"/>
    <dgm:cxn modelId="{05AAE712-4CF8-4ACB-ADA6-18C11E6742DA}" type="presParOf" srcId="{405C4561-8CA6-422E-AE81-30C075B6C3C6}" destId="{6F27D1C8-030D-43CD-B3F7-017400305604}" srcOrd="0" destOrd="0" presId="urn:microsoft.com/office/officeart/2005/8/layout/list1"/>
    <dgm:cxn modelId="{88AC1246-C577-4A55-807F-E00264347234}" type="presParOf" srcId="{405C4561-8CA6-422E-AE81-30C075B6C3C6}" destId="{9AFFC2E3-76C4-47AA-9FC8-C901A7E07D4F}" srcOrd="1" destOrd="0" presId="urn:microsoft.com/office/officeart/2005/8/layout/list1"/>
    <dgm:cxn modelId="{483A42B5-47A5-4053-97B6-74F29D7D669D}" type="presParOf" srcId="{A3377C13-2CDE-4B35-91B5-1D48C438210B}" destId="{48D73F09-0B23-47DD-95EE-A2E7060AE01A}" srcOrd="9" destOrd="0" presId="urn:microsoft.com/office/officeart/2005/8/layout/list1"/>
    <dgm:cxn modelId="{20209FA5-4BA7-4ACB-B21F-3DD055C6B695}" type="presParOf" srcId="{A3377C13-2CDE-4B35-91B5-1D48C438210B}" destId="{0F807AFA-D8C9-4CA3-B02D-DE28ED884917}" srcOrd="10" destOrd="0" presId="urn:microsoft.com/office/officeart/2005/8/layout/list1"/>
    <dgm:cxn modelId="{02FB91C6-AD8A-44C8-991C-8A2BE11F0904}" type="presParOf" srcId="{A3377C13-2CDE-4B35-91B5-1D48C438210B}" destId="{83E4E163-1020-4793-BBE9-2AA77FAC24A8}" srcOrd="11" destOrd="0" presId="urn:microsoft.com/office/officeart/2005/8/layout/list1"/>
    <dgm:cxn modelId="{B3647A22-0879-4321-888E-AECDDEE2293A}" type="presParOf" srcId="{A3377C13-2CDE-4B35-91B5-1D48C438210B}" destId="{299EF2F4-AED6-47A8-B9D7-AA286763BA9D}" srcOrd="12" destOrd="0" presId="urn:microsoft.com/office/officeart/2005/8/layout/list1"/>
    <dgm:cxn modelId="{3C2932B2-5860-4115-9E96-BFF487F41103}" type="presParOf" srcId="{299EF2F4-AED6-47A8-B9D7-AA286763BA9D}" destId="{C0E1EE53-56F8-41CE-B816-683B7ADB1512}" srcOrd="0" destOrd="0" presId="urn:microsoft.com/office/officeart/2005/8/layout/list1"/>
    <dgm:cxn modelId="{149E4D28-4A1A-42B7-A2A2-E33892EBF851}" type="presParOf" srcId="{299EF2F4-AED6-47A8-B9D7-AA286763BA9D}" destId="{F61D440B-D3CC-40BA-B380-B36B06400DEF}" srcOrd="1" destOrd="0" presId="urn:microsoft.com/office/officeart/2005/8/layout/list1"/>
    <dgm:cxn modelId="{8A9364E5-1582-4D1F-BBEF-8D9C05403BB2}" type="presParOf" srcId="{A3377C13-2CDE-4B35-91B5-1D48C438210B}" destId="{7ECF9569-E39C-4677-88ED-748E0295F2C8}" srcOrd="13" destOrd="0" presId="urn:microsoft.com/office/officeart/2005/8/layout/list1"/>
    <dgm:cxn modelId="{F81C867A-A17B-4F5D-9545-0820A84CD032}" type="presParOf" srcId="{A3377C13-2CDE-4B35-91B5-1D48C438210B}" destId="{E1AB90C8-14BC-46CF-82D5-90448B7E531B}" srcOrd="14" destOrd="0" presId="urn:microsoft.com/office/officeart/2005/8/layout/list1"/>
    <dgm:cxn modelId="{C7314187-92B9-4721-BCD2-F0842A009BA8}" type="presParOf" srcId="{A3377C13-2CDE-4B35-91B5-1D48C438210B}" destId="{1CA1C982-70B0-4F77-9565-C75E19166B72}" srcOrd="15" destOrd="0" presId="urn:microsoft.com/office/officeart/2005/8/layout/list1"/>
    <dgm:cxn modelId="{FED153EE-CD66-4632-97E9-C3CF31B6BF5C}" type="presParOf" srcId="{A3377C13-2CDE-4B35-91B5-1D48C438210B}" destId="{C3D71A53-7BD4-4C90-B7EE-4B9DF2C8F591}" srcOrd="16" destOrd="0" presId="urn:microsoft.com/office/officeart/2005/8/layout/list1"/>
    <dgm:cxn modelId="{074BF403-4F9E-4148-9AC8-65CEE7AFDA10}" type="presParOf" srcId="{C3D71A53-7BD4-4C90-B7EE-4B9DF2C8F591}" destId="{D4CD78CA-26A2-4A61-B1C3-36296670DB0E}" srcOrd="0" destOrd="0" presId="urn:microsoft.com/office/officeart/2005/8/layout/list1"/>
    <dgm:cxn modelId="{10BDD82F-362A-415F-8CC1-EE561C4592A5}" type="presParOf" srcId="{C3D71A53-7BD4-4C90-B7EE-4B9DF2C8F591}" destId="{D1EAF872-0B18-47A8-80D8-C76E68950ABF}" srcOrd="1" destOrd="0" presId="urn:microsoft.com/office/officeart/2005/8/layout/list1"/>
    <dgm:cxn modelId="{3DBF74C8-4B59-4695-971E-1D69BA29DB74}" type="presParOf" srcId="{A3377C13-2CDE-4B35-91B5-1D48C438210B}" destId="{4DC86F4E-54D3-4E3E-AE20-6E14BCD2442F}" srcOrd="17" destOrd="0" presId="urn:microsoft.com/office/officeart/2005/8/layout/list1"/>
    <dgm:cxn modelId="{25FA7EA3-7437-4DBC-96DC-10111482B3B7}" type="presParOf" srcId="{A3377C13-2CDE-4B35-91B5-1D48C438210B}" destId="{95467F79-3CAB-41B2-919D-A1E949CBC7D1}" srcOrd="18" destOrd="0" presId="urn:microsoft.com/office/officeart/2005/8/layout/list1"/>
    <dgm:cxn modelId="{3A881EAA-1402-45F2-97F9-D94F4F525C9F}" type="presParOf" srcId="{A3377C13-2CDE-4B35-91B5-1D48C438210B}" destId="{EC9B959B-8E45-4A57-829F-A56884B54EC6}" srcOrd="19" destOrd="0" presId="urn:microsoft.com/office/officeart/2005/8/layout/list1"/>
    <dgm:cxn modelId="{15BC00A6-F653-4865-9694-0CD0F8D8DB9B}" type="presParOf" srcId="{A3377C13-2CDE-4B35-91B5-1D48C438210B}" destId="{A34EE657-41DE-4D26-A777-39996EA11A7F}" srcOrd="20" destOrd="0" presId="urn:microsoft.com/office/officeart/2005/8/layout/list1"/>
    <dgm:cxn modelId="{AAAFD623-2CB4-43F6-8E33-619779918936}" type="presParOf" srcId="{A34EE657-41DE-4D26-A777-39996EA11A7F}" destId="{BBFC47D6-FF73-4AD7-B050-0AF5C234186E}" srcOrd="0" destOrd="0" presId="urn:microsoft.com/office/officeart/2005/8/layout/list1"/>
    <dgm:cxn modelId="{16D4560A-625A-4A0E-B631-D54CF6A3CC86}" type="presParOf" srcId="{A34EE657-41DE-4D26-A777-39996EA11A7F}" destId="{4409832F-32F0-4DBD-BA24-96D64DE525D7}" srcOrd="1" destOrd="0" presId="urn:microsoft.com/office/officeart/2005/8/layout/list1"/>
    <dgm:cxn modelId="{9BE968D7-3E50-41CC-AE75-BF5DE282CCF6}" type="presParOf" srcId="{A3377C13-2CDE-4B35-91B5-1D48C438210B}" destId="{F0DD9CCB-5555-4D21-A5CC-1DEFFE23BC28}" srcOrd="21" destOrd="0" presId="urn:microsoft.com/office/officeart/2005/8/layout/list1"/>
    <dgm:cxn modelId="{F6267CBD-1053-49B4-B142-46F245F655DA}" type="presParOf" srcId="{A3377C13-2CDE-4B35-91B5-1D48C438210B}" destId="{B024893A-AA0C-4230-A639-56345D1CA966}" srcOrd="22" destOrd="0" presId="urn:microsoft.com/office/officeart/2005/8/layout/list1"/>
    <dgm:cxn modelId="{B69A6A56-BC7E-47E4-90A2-7C95210C58FF}" type="presParOf" srcId="{A3377C13-2CDE-4B35-91B5-1D48C438210B}" destId="{CB09EF6D-FAA3-4733-AB97-BB18CF8834A0}" srcOrd="23" destOrd="0" presId="urn:microsoft.com/office/officeart/2005/8/layout/list1"/>
    <dgm:cxn modelId="{02FEDC35-B370-47F6-837C-22B53704DBE3}" type="presParOf" srcId="{A3377C13-2CDE-4B35-91B5-1D48C438210B}" destId="{7AF49F2D-4457-4CC5-8489-E4C378F20CEE}" srcOrd="24" destOrd="0" presId="urn:microsoft.com/office/officeart/2005/8/layout/list1"/>
    <dgm:cxn modelId="{723C9622-6B46-4899-A56A-0B9D7E044D71}" type="presParOf" srcId="{7AF49F2D-4457-4CC5-8489-E4C378F20CEE}" destId="{609F3CDA-5E6F-478E-B040-47056E98315A}" srcOrd="0" destOrd="0" presId="urn:microsoft.com/office/officeart/2005/8/layout/list1"/>
    <dgm:cxn modelId="{60F85654-41B1-4DCB-BD27-F7554A829963}" type="presParOf" srcId="{7AF49F2D-4457-4CC5-8489-E4C378F20CEE}" destId="{1C0C76C3-F868-4EA3-AC19-B02FCCB2C514}" srcOrd="1" destOrd="0" presId="urn:microsoft.com/office/officeart/2005/8/layout/list1"/>
    <dgm:cxn modelId="{310B70F0-3214-4F25-9C5A-6571326B3D68}" type="presParOf" srcId="{A3377C13-2CDE-4B35-91B5-1D48C438210B}" destId="{090C7B97-AE99-47CB-90F1-7E8E99E8A89F}" srcOrd="25" destOrd="0" presId="urn:microsoft.com/office/officeart/2005/8/layout/list1"/>
    <dgm:cxn modelId="{5F4F15DF-5BEE-40C5-A358-5607C421BC06}" type="presParOf" srcId="{A3377C13-2CDE-4B35-91B5-1D48C438210B}" destId="{E5712E6A-DF0E-499A-A767-AEE6C60F44F6}" srcOrd="26" destOrd="0" presId="urn:microsoft.com/office/officeart/2005/8/layout/list1"/>
    <dgm:cxn modelId="{E9E32D4E-D2FE-4012-ABD5-F75764C5DF07}" type="presParOf" srcId="{A3377C13-2CDE-4B35-91B5-1D48C438210B}" destId="{6F8402D6-5B58-4C06-9D98-902F6EA9F87F}" srcOrd="27" destOrd="0" presId="urn:microsoft.com/office/officeart/2005/8/layout/list1"/>
    <dgm:cxn modelId="{9080EF97-DCB7-43F1-9F79-AD367447D2B6}" type="presParOf" srcId="{A3377C13-2CDE-4B35-91B5-1D48C438210B}" destId="{CFEE2132-A66F-4542-9A56-B7B70EC38587}" srcOrd="28" destOrd="0" presId="urn:microsoft.com/office/officeart/2005/8/layout/list1"/>
    <dgm:cxn modelId="{35F2C23D-09DD-414E-A5BD-7389F50E562E}" type="presParOf" srcId="{CFEE2132-A66F-4542-9A56-B7B70EC38587}" destId="{BCAA50EB-D1DE-43E5-8FBC-9C2E991061DB}" srcOrd="0" destOrd="0" presId="urn:microsoft.com/office/officeart/2005/8/layout/list1"/>
    <dgm:cxn modelId="{259DD262-FBD7-47B3-8B8F-FBD9B24FFBED}" type="presParOf" srcId="{CFEE2132-A66F-4542-9A56-B7B70EC38587}" destId="{7E4B2F5E-9FEF-44C9-B8A4-10BEB82CD71A}" srcOrd="1" destOrd="0" presId="urn:microsoft.com/office/officeart/2005/8/layout/list1"/>
    <dgm:cxn modelId="{C1A3579A-DCCF-4905-A937-295B85D920D7}" type="presParOf" srcId="{A3377C13-2CDE-4B35-91B5-1D48C438210B}" destId="{1F68E2AC-57BB-44D2-A7CE-0945B367BD55}" srcOrd="29" destOrd="0" presId="urn:microsoft.com/office/officeart/2005/8/layout/list1"/>
    <dgm:cxn modelId="{9928F6BD-476F-455C-BAC1-7B3F0EB42FA4}" type="presParOf" srcId="{A3377C13-2CDE-4B35-91B5-1D48C438210B}" destId="{DA41A60C-3F80-4785-A8F4-032045DB5790}" srcOrd="30" destOrd="0" presId="urn:microsoft.com/office/officeart/2005/8/layout/list1"/>
  </dgm:cxnLst>
  <dgm:bg/>
  <dgm:whole/>
  <dgm:extLst>
    <a:ext uri="http://schemas.microsoft.com/office/drawing/2008/diagram">
      <dsp:dataModelExt xmlns:dsp="http://schemas.microsoft.com/office/drawing/2008/diagram" relId="rId7" minVer="http://schemas.openxmlformats.org/drawingml/2006/diagram"/>
    </a:ext>
  </dgm:extLst>
</dgm:dataModel>
</file>

<file path=xl/diagrams/data5.xml><?xml version="1.0" encoding="utf-8"?>
<dgm:dataModel xmlns:dgm="http://schemas.openxmlformats.org/drawingml/2006/diagram" xmlns:a="http://schemas.openxmlformats.org/drawingml/2006/main">
  <dgm:ptLst>
    <dgm:pt modelId="{CD76C337-6ED7-4BE3-A5F0-2BDAB4530DEF}" type="doc">
      <dgm:prSet loTypeId="urn:microsoft.com/office/officeart/2005/8/layout/list1" loCatId="list" qsTypeId="urn:microsoft.com/office/officeart/2005/8/quickstyle/3d3" qsCatId="3D" csTypeId="urn:microsoft.com/office/officeart/2005/8/colors/accent1_2" csCatId="accent1" phldr="1"/>
      <dgm:spPr/>
      <dgm:t>
        <a:bodyPr/>
        <a:lstStyle/>
        <a:p>
          <a:endParaRPr lang="es-CR"/>
        </a:p>
      </dgm:t>
    </dgm:pt>
    <dgm:pt modelId="{5B5E8703-8CAB-41BD-86EB-6EAD12860849}">
      <dgm:prSet phldrT="[Texto]" custT="1"/>
      <dgm:spPr/>
      <dgm:t>
        <a:bodyPr/>
        <a:lstStyle/>
        <a:p>
          <a:r>
            <a:rPr lang="es-CR" sz="1200"/>
            <a:t>Gestión Administrativa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"/>
          </dgm14:cNvPr>
        </a:ext>
      </dgm:extLst>
    </dgm:pt>
    <dgm:pt modelId="{7D6DFA02-9E8B-4BBD-8B21-935A8B888B6B}" type="parTrans" cxnId="{C39FEE46-5666-42A2-9C29-BE7B6C24A813}">
      <dgm:prSet/>
      <dgm:spPr/>
      <dgm:t>
        <a:bodyPr/>
        <a:lstStyle/>
        <a:p>
          <a:endParaRPr lang="es-CR" sz="1200"/>
        </a:p>
      </dgm:t>
    </dgm:pt>
    <dgm:pt modelId="{A1DC1C38-3D2A-4463-82AD-9773AC905321}" type="sibTrans" cxnId="{C39FEE46-5666-42A2-9C29-BE7B6C24A813}">
      <dgm:prSet/>
      <dgm:spPr/>
      <dgm:t>
        <a:bodyPr/>
        <a:lstStyle/>
        <a:p>
          <a:endParaRPr lang="es-CR" sz="1200"/>
        </a:p>
      </dgm:t>
    </dgm:pt>
    <dgm:pt modelId="{B824F73A-DF1F-4802-8410-FF70D50455FE}">
      <dgm:prSet phldrT="[Texto]" custT="1"/>
      <dgm:spPr/>
      <dgm:t>
        <a:bodyPr/>
        <a:lstStyle/>
        <a:p>
          <a:r>
            <a:rPr lang="es-CR" sz="1200"/>
            <a:t>Infraestructura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2"/>
          </dgm14:cNvPr>
        </a:ext>
      </dgm:extLst>
    </dgm:pt>
    <dgm:pt modelId="{DA957375-54AF-4176-8C4D-EB12226B5792}" type="parTrans" cxnId="{E9E5647F-CE68-4D01-B01A-096C4F67DC97}">
      <dgm:prSet/>
      <dgm:spPr/>
      <dgm:t>
        <a:bodyPr/>
        <a:lstStyle/>
        <a:p>
          <a:endParaRPr lang="es-CR" sz="1200"/>
        </a:p>
      </dgm:t>
    </dgm:pt>
    <dgm:pt modelId="{7888CCA7-CCAE-4B01-B349-0AB75F5E57CF}" type="sibTrans" cxnId="{E9E5647F-CE68-4D01-B01A-096C4F67DC97}">
      <dgm:prSet/>
      <dgm:spPr/>
      <dgm:t>
        <a:bodyPr/>
        <a:lstStyle/>
        <a:p>
          <a:endParaRPr lang="es-CR" sz="1200"/>
        </a:p>
      </dgm:t>
    </dgm:pt>
    <dgm:pt modelId="{AD9A089B-DAD9-4644-A22A-1C88329D8266}">
      <dgm:prSet phldrT="[Texto]" custT="1"/>
      <dgm:spPr/>
      <dgm:t>
        <a:bodyPr/>
        <a:lstStyle/>
        <a:p>
          <a:r>
            <a:rPr lang="es-CR" sz="1200"/>
            <a:t>Gestión Ambiental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3"/>
          </dgm14:cNvPr>
        </a:ext>
      </dgm:extLst>
    </dgm:pt>
    <dgm:pt modelId="{E6560E95-8909-4CD7-B631-E45C10DAA043}" type="parTrans" cxnId="{68B7CF76-4627-4A97-829C-A7813082377D}">
      <dgm:prSet/>
      <dgm:spPr/>
      <dgm:t>
        <a:bodyPr/>
        <a:lstStyle/>
        <a:p>
          <a:endParaRPr lang="es-CR" sz="1200"/>
        </a:p>
      </dgm:t>
    </dgm:pt>
    <dgm:pt modelId="{9191C48F-052D-4DFC-B929-CD2E63751B75}" type="sibTrans" cxnId="{68B7CF76-4627-4A97-829C-A7813082377D}">
      <dgm:prSet/>
      <dgm:spPr/>
      <dgm:t>
        <a:bodyPr/>
        <a:lstStyle/>
        <a:p>
          <a:endParaRPr lang="es-CR" sz="1200"/>
        </a:p>
      </dgm:t>
    </dgm:pt>
    <dgm:pt modelId="{B72E6379-0606-47BF-AF70-9248A93DE7BA}">
      <dgm:prSet custT="1"/>
      <dgm:spPr/>
      <dgm:t>
        <a:bodyPr/>
        <a:lstStyle/>
        <a:p>
          <a:r>
            <a:rPr lang="es-CR" sz="1200"/>
            <a:t>Atención Directa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4"/>
          </dgm14:cNvPr>
        </a:ext>
      </dgm:extLst>
    </dgm:pt>
    <dgm:pt modelId="{8F655F4C-AE21-4730-8C8C-26DF6BDDD1C4}" type="parTrans" cxnId="{53995518-A4AE-400B-A85F-CD3A9AD4FABA}">
      <dgm:prSet/>
      <dgm:spPr/>
      <dgm:t>
        <a:bodyPr/>
        <a:lstStyle/>
        <a:p>
          <a:endParaRPr lang="es-CR"/>
        </a:p>
      </dgm:t>
    </dgm:pt>
    <dgm:pt modelId="{EA0DDE9A-A3C0-4F86-A850-752ACA0FB672}" type="sibTrans" cxnId="{53995518-A4AE-400B-A85F-CD3A9AD4FABA}">
      <dgm:prSet/>
      <dgm:spPr/>
      <dgm:t>
        <a:bodyPr/>
        <a:lstStyle/>
        <a:p>
          <a:endParaRPr lang="es-CR"/>
        </a:p>
      </dgm:t>
    </dgm:pt>
    <dgm:pt modelId="{3180C07C-15E5-45E2-9EDE-918CE57F6BFF}">
      <dgm:prSet custT="1"/>
      <dgm:spPr/>
      <dgm:t>
        <a:bodyPr/>
        <a:lstStyle/>
        <a:p>
          <a:r>
            <a:rPr lang="es-CR" sz="1200"/>
            <a:t>Material Estéril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5"/>
          </dgm14:cNvPr>
        </a:ext>
      </dgm:extLst>
    </dgm:pt>
    <dgm:pt modelId="{C4C48975-5969-43F4-8375-688154ED3256}" type="parTrans" cxnId="{E3A8AB17-D0E6-4D9C-8E5E-893B0FFB7FAB}">
      <dgm:prSet/>
      <dgm:spPr/>
      <dgm:t>
        <a:bodyPr/>
        <a:lstStyle/>
        <a:p>
          <a:endParaRPr lang="es-CR"/>
        </a:p>
      </dgm:t>
    </dgm:pt>
    <dgm:pt modelId="{C5B8A17B-EA40-4505-91F8-B145B9793CF1}" type="sibTrans" cxnId="{E3A8AB17-D0E6-4D9C-8E5E-893B0FFB7FAB}">
      <dgm:prSet/>
      <dgm:spPr/>
      <dgm:t>
        <a:bodyPr/>
        <a:lstStyle/>
        <a:p>
          <a:endParaRPr lang="es-CR"/>
        </a:p>
      </dgm:t>
    </dgm:pt>
    <dgm:pt modelId="{1774D036-9C6F-4931-9D1B-3F7C0C07C8EF}">
      <dgm:prSet custT="1"/>
      <dgm:spPr/>
      <dgm:t>
        <a:bodyPr/>
        <a:lstStyle/>
        <a:p>
          <a:r>
            <a:rPr lang="es-CR" sz="1200"/>
            <a:t>Materiales y Suministros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6"/>
          </dgm14:cNvPr>
        </a:ext>
      </dgm:extLst>
    </dgm:pt>
    <dgm:pt modelId="{E4F8D4F5-E8CE-42DE-BB38-C1F1A1CE2D4B}" type="parTrans" cxnId="{DC1A267C-9E2C-4709-8E81-6330763C9F01}">
      <dgm:prSet/>
      <dgm:spPr/>
      <dgm:t>
        <a:bodyPr/>
        <a:lstStyle/>
        <a:p>
          <a:endParaRPr lang="es-CR"/>
        </a:p>
      </dgm:t>
    </dgm:pt>
    <dgm:pt modelId="{03938A86-8290-4A1C-A1A2-79C12EB4D486}" type="sibTrans" cxnId="{DC1A267C-9E2C-4709-8E81-6330763C9F01}">
      <dgm:prSet/>
      <dgm:spPr/>
      <dgm:t>
        <a:bodyPr/>
        <a:lstStyle/>
        <a:p>
          <a:endParaRPr lang="es-CR"/>
        </a:p>
      </dgm:t>
    </dgm:pt>
    <dgm:pt modelId="{7C06B619-6BAF-4A42-AA86-4565948515D9}">
      <dgm:prSet custT="1"/>
      <dgm:spPr/>
      <dgm:t>
        <a:bodyPr/>
        <a:lstStyle/>
        <a:p>
          <a:r>
            <a:rPr lang="es-CR" sz="1200"/>
            <a:t>Cumplimiento Normativa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7"/>
          </dgm14:cNvPr>
        </a:ext>
      </dgm:extLst>
    </dgm:pt>
    <dgm:pt modelId="{7BE253A5-E1E9-4707-8E2F-6D81F702C3E1}" type="parTrans" cxnId="{23536739-85D1-4E9E-B3CD-591177359586}">
      <dgm:prSet/>
      <dgm:spPr/>
      <dgm:t>
        <a:bodyPr/>
        <a:lstStyle/>
        <a:p>
          <a:endParaRPr lang="es-CR"/>
        </a:p>
      </dgm:t>
    </dgm:pt>
    <dgm:pt modelId="{D0365C2F-9D92-476A-9E50-3EF1983905D2}" type="sibTrans" cxnId="{23536739-85D1-4E9E-B3CD-591177359586}">
      <dgm:prSet/>
      <dgm:spPr/>
      <dgm:t>
        <a:bodyPr/>
        <a:lstStyle/>
        <a:p>
          <a:endParaRPr lang="es-CR"/>
        </a:p>
      </dgm:t>
    </dgm:pt>
    <dgm:pt modelId="{785FA00C-A625-41D2-AEE0-43A7557DC0EB}">
      <dgm:prSet custT="1"/>
      <dgm:spPr>
        <a:solidFill>
          <a:srgbClr val="00B050"/>
        </a:solidFill>
      </dgm:spPr>
      <dgm:t>
        <a:bodyPr/>
        <a:lstStyle/>
        <a:p>
          <a:r>
            <a:rPr lang="es-CR" sz="1200"/>
            <a:t>Plan de Mejora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8"/>
          </dgm14:cNvPr>
        </a:ext>
      </dgm:extLst>
    </dgm:pt>
    <dgm:pt modelId="{64C52717-CA46-4B00-A18B-DE8441D1134D}" type="parTrans" cxnId="{9709DA79-FD30-421C-9BCB-908AD25FC568}">
      <dgm:prSet/>
      <dgm:spPr/>
      <dgm:t>
        <a:bodyPr/>
        <a:lstStyle/>
        <a:p>
          <a:endParaRPr lang="es-CR"/>
        </a:p>
      </dgm:t>
    </dgm:pt>
    <dgm:pt modelId="{5CB441D3-1985-45FA-8383-140F10143D6E}" type="sibTrans" cxnId="{9709DA79-FD30-421C-9BCB-908AD25FC568}">
      <dgm:prSet/>
      <dgm:spPr/>
      <dgm:t>
        <a:bodyPr/>
        <a:lstStyle/>
        <a:p>
          <a:endParaRPr lang="es-CR"/>
        </a:p>
      </dgm:t>
    </dgm:pt>
    <dgm:pt modelId="{A3377C13-2CDE-4B35-91B5-1D48C438210B}" type="pres">
      <dgm:prSet presAssocID="{CD76C337-6ED7-4BE3-A5F0-2BDAB4530DEF}" presName="linear" presStyleCnt="0">
        <dgm:presLayoutVars>
          <dgm:dir/>
          <dgm:animLvl val="lvl"/>
          <dgm:resizeHandles val="exact"/>
        </dgm:presLayoutVars>
      </dgm:prSet>
      <dgm:spPr/>
    </dgm:pt>
    <dgm:pt modelId="{ECEAB95D-68E7-4F21-BB74-08FED191F575}" type="pres">
      <dgm:prSet presAssocID="{5B5E8703-8CAB-41BD-86EB-6EAD12860849}" presName="parentLin" presStyleCnt="0"/>
      <dgm:spPr/>
    </dgm:pt>
    <dgm:pt modelId="{0EE5ACBD-D3A4-45D5-9341-839F1DD27CAF}" type="pres">
      <dgm:prSet presAssocID="{5B5E8703-8CAB-41BD-86EB-6EAD12860849}" presName="parentLeftMargin" presStyleLbl="node1" presStyleIdx="0" presStyleCnt="8"/>
      <dgm:spPr/>
    </dgm:pt>
    <dgm:pt modelId="{A86D0391-7480-42C7-91E6-A96480A1DC82}" type="pres">
      <dgm:prSet presAssocID="{5B5E8703-8CAB-41BD-86EB-6EAD12860849}" presName="parentText" presStyleLbl="node1" presStyleIdx="0" presStyleCnt="8">
        <dgm:presLayoutVars>
          <dgm:chMax val="0"/>
          <dgm:bulletEnabled val="1"/>
        </dgm:presLayoutVars>
      </dgm:prSet>
      <dgm:spPr/>
    </dgm:pt>
    <dgm:pt modelId="{C21E2513-BBD4-4ADF-8586-EB5117C9C1D2}" type="pres">
      <dgm:prSet presAssocID="{5B5E8703-8CAB-41BD-86EB-6EAD12860849}" presName="negativeSpace" presStyleCnt="0"/>
      <dgm:spPr/>
    </dgm:pt>
    <dgm:pt modelId="{9E3D5500-77CC-4741-AFF2-A66AAB0FA908}" type="pres">
      <dgm:prSet presAssocID="{5B5E8703-8CAB-41BD-86EB-6EAD12860849}" presName="childText" presStyleLbl="conFgAcc1" presStyleIdx="0" presStyleCnt="8">
        <dgm:presLayoutVars>
          <dgm:bulletEnabled val="1"/>
        </dgm:presLayoutVars>
      </dgm:prSet>
      <dgm:spPr/>
    </dgm:pt>
    <dgm:pt modelId="{3E745742-035D-45D1-A5EB-EC5C43FB7CE4}" type="pres">
      <dgm:prSet presAssocID="{A1DC1C38-3D2A-4463-82AD-9773AC905321}" presName="spaceBetweenRectangles" presStyleCnt="0"/>
      <dgm:spPr/>
    </dgm:pt>
    <dgm:pt modelId="{9A02B57A-7FF4-467C-9EB2-2398A7269501}" type="pres">
      <dgm:prSet presAssocID="{B824F73A-DF1F-4802-8410-FF70D50455FE}" presName="parentLin" presStyleCnt="0"/>
      <dgm:spPr/>
    </dgm:pt>
    <dgm:pt modelId="{57EEBB40-02AB-4848-B620-241802A75D78}" type="pres">
      <dgm:prSet presAssocID="{B824F73A-DF1F-4802-8410-FF70D50455FE}" presName="parentLeftMargin" presStyleLbl="node1" presStyleIdx="0" presStyleCnt="8"/>
      <dgm:spPr/>
    </dgm:pt>
    <dgm:pt modelId="{81281693-C27E-4C1E-BAFC-261CA324D0CB}" type="pres">
      <dgm:prSet presAssocID="{B824F73A-DF1F-4802-8410-FF70D50455FE}" presName="parentText" presStyleLbl="node1" presStyleIdx="1" presStyleCnt="8">
        <dgm:presLayoutVars>
          <dgm:chMax val="0"/>
          <dgm:bulletEnabled val="1"/>
        </dgm:presLayoutVars>
      </dgm:prSet>
      <dgm:spPr/>
    </dgm:pt>
    <dgm:pt modelId="{737B9767-304E-42D7-9586-07391442B18F}" type="pres">
      <dgm:prSet presAssocID="{B824F73A-DF1F-4802-8410-FF70D50455FE}" presName="negativeSpace" presStyleCnt="0"/>
      <dgm:spPr/>
    </dgm:pt>
    <dgm:pt modelId="{A40598DF-84B6-4286-8EBA-75D7D7978E99}" type="pres">
      <dgm:prSet presAssocID="{B824F73A-DF1F-4802-8410-FF70D50455FE}" presName="childText" presStyleLbl="conFgAcc1" presStyleIdx="1" presStyleCnt="8">
        <dgm:presLayoutVars>
          <dgm:bulletEnabled val="1"/>
        </dgm:presLayoutVars>
      </dgm:prSet>
      <dgm:spPr/>
    </dgm:pt>
    <dgm:pt modelId="{5E7D6A06-2308-4A8C-BCED-8A9EEE85AA6E}" type="pres">
      <dgm:prSet presAssocID="{7888CCA7-CCAE-4B01-B349-0AB75F5E57CF}" presName="spaceBetweenRectangles" presStyleCnt="0"/>
      <dgm:spPr/>
    </dgm:pt>
    <dgm:pt modelId="{405C4561-8CA6-422E-AE81-30C075B6C3C6}" type="pres">
      <dgm:prSet presAssocID="{AD9A089B-DAD9-4644-A22A-1C88329D8266}" presName="parentLin" presStyleCnt="0"/>
      <dgm:spPr/>
    </dgm:pt>
    <dgm:pt modelId="{6F27D1C8-030D-43CD-B3F7-017400305604}" type="pres">
      <dgm:prSet presAssocID="{AD9A089B-DAD9-4644-A22A-1C88329D8266}" presName="parentLeftMargin" presStyleLbl="node1" presStyleIdx="1" presStyleCnt="8"/>
      <dgm:spPr/>
    </dgm:pt>
    <dgm:pt modelId="{9AFFC2E3-76C4-47AA-9FC8-C901A7E07D4F}" type="pres">
      <dgm:prSet presAssocID="{AD9A089B-DAD9-4644-A22A-1C88329D8266}" presName="parentText" presStyleLbl="node1" presStyleIdx="2" presStyleCnt="8">
        <dgm:presLayoutVars>
          <dgm:chMax val="0"/>
          <dgm:bulletEnabled val="1"/>
        </dgm:presLayoutVars>
      </dgm:prSet>
      <dgm:spPr/>
    </dgm:pt>
    <dgm:pt modelId="{48D73F09-0B23-47DD-95EE-A2E7060AE01A}" type="pres">
      <dgm:prSet presAssocID="{AD9A089B-DAD9-4644-A22A-1C88329D8266}" presName="negativeSpace" presStyleCnt="0"/>
      <dgm:spPr/>
    </dgm:pt>
    <dgm:pt modelId="{0F807AFA-D8C9-4CA3-B02D-DE28ED884917}" type="pres">
      <dgm:prSet presAssocID="{AD9A089B-DAD9-4644-A22A-1C88329D8266}" presName="childText" presStyleLbl="conFgAcc1" presStyleIdx="2" presStyleCnt="8">
        <dgm:presLayoutVars>
          <dgm:bulletEnabled val="1"/>
        </dgm:presLayoutVars>
      </dgm:prSet>
      <dgm:spPr/>
    </dgm:pt>
    <dgm:pt modelId="{83E4E163-1020-4793-BBE9-2AA77FAC24A8}" type="pres">
      <dgm:prSet presAssocID="{9191C48F-052D-4DFC-B929-CD2E63751B75}" presName="spaceBetweenRectangles" presStyleCnt="0"/>
      <dgm:spPr/>
    </dgm:pt>
    <dgm:pt modelId="{299EF2F4-AED6-47A8-B9D7-AA286763BA9D}" type="pres">
      <dgm:prSet presAssocID="{B72E6379-0606-47BF-AF70-9248A93DE7BA}" presName="parentLin" presStyleCnt="0"/>
      <dgm:spPr/>
    </dgm:pt>
    <dgm:pt modelId="{C0E1EE53-56F8-41CE-B816-683B7ADB1512}" type="pres">
      <dgm:prSet presAssocID="{B72E6379-0606-47BF-AF70-9248A93DE7BA}" presName="parentLeftMargin" presStyleLbl="node1" presStyleIdx="2" presStyleCnt="8"/>
      <dgm:spPr/>
    </dgm:pt>
    <dgm:pt modelId="{F61D440B-D3CC-40BA-B380-B36B06400DEF}" type="pres">
      <dgm:prSet presAssocID="{B72E6379-0606-47BF-AF70-9248A93DE7BA}" presName="parentText" presStyleLbl="node1" presStyleIdx="3" presStyleCnt="8">
        <dgm:presLayoutVars>
          <dgm:chMax val="0"/>
          <dgm:bulletEnabled val="1"/>
        </dgm:presLayoutVars>
      </dgm:prSet>
      <dgm:spPr/>
    </dgm:pt>
    <dgm:pt modelId="{7ECF9569-E39C-4677-88ED-748E0295F2C8}" type="pres">
      <dgm:prSet presAssocID="{B72E6379-0606-47BF-AF70-9248A93DE7BA}" presName="negativeSpace" presStyleCnt="0"/>
      <dgm:spPr/>
    </dgm:pt>
    <dgm:pt modelId="{E1AB90C8-14BC-46CF-82D5-90448B7E531B}" type="pres">
      <dgm:prSet presAssocID="{B72E6379-0606-47BF-AF70-9248A93DE7BA}" presName="childText" presStyleLbl="conFgAcc1" presStyleIdx="3" presStyleCnt="8">
        <dgm:presLayoutVars>
          <dgm:bulletEnabled val="1"/>
        </dgm:presLayoutVars>
      </dgm:prSet>
      <dgm:spPr/>
    </dgm:pt>
    <dgm:pt modelId="{1CA1C982-70B0-4F77-9565-C75E19166B72}" type="pres">
      <dgm:prSet presAssocID="{EA0DDE9A-A3C0-4F86-A850-752ACA0FB672}" presName="spaceBetweenRectangles" presStyleCnt="0"/>
      <dgm:spPr/>
    </dgm:pt>
    <dgm:pt modelId="{C3D71A53-7BD4-4C90-B7EE-4B9DF2C8F591}" type="pres">
      <dgm:prSet presAssocID="{3180C07C-15E5-45E2-9EDE-918CE57F6BFF}" presName="parentLin" presStyleCnt="0"/>
      <dgm:spPr/>
    </dgm:pt>
    <dgm:pt modelId="{D4CD78CA-26A2-4A61-B1C3-36296670DB0E}" type="pres">
      <dgm:prSet presAssocID="{3180C07C-15E5-45E2-9EDE-918CE57F6BFF}" presName="parentLeftMargin" presStyleLbl="node1" presStyleIdx="3" presStyleCnt="8"/>
      <dgm:spPr/>
    </dgm:pt>
    <dgm:pt modelId="{D1EAF872-0B18-47A8-80D8-C76E68950ABF}" type="pres">
      <dgm:prSet presAssocID="{3180C07C-15E5-45E2-9EDE-918CE57F6BFF}" presName="parentText" presStyleLbl="node1" presStyleIdx="4" presStyleCnt="8">
        <dgm:presLayoutVars>
          <dgm:chMax val="0"/>
          <dgm:bulletEnabled val="1"/>
        </dgm:presLayoutVars>
      </dgm:prSet>
      <dgm:spPr/>
    </dgm:pt>
    <dgm:pt modelId="{4DC86F4E-54D3-4E3E-AE20-6E14BCD2442F}" type="pres">
      <dgm:prSet presAssocID="{3180C07C-15E5-45E2-9EDE-918CE57F6BFF}" presName="negativeSpace" presStyleCnt="0"/>
      <dgm:spPr/>
    </dgm:pt>
    <dgm:pt modelId="{95467F79-3CAB-41B2-919D-A1E949CBC7D1}" type="pres">
      <dgm:prSet presAssocID="{3180C07C-15E5-45E2-9EDE-918CE57F6BFF}" presName="childText" presStyleLbl="conFgAcc1" presStyleIdx="4" presStyleCnt="8">
        <dgm:presLayoutVars>
          <dgm:bulletEnabled val="1"/>
        </dgm:presLayoutVars>
      </dgm:prSet>
      <dgm:spPr/>
    </dgm:pt>
    <dgm:pt modelId="{EC9B959B-8E45-4A57-829F-A56884B54EC6}" type="pres">
      <dgm:prSet presAssocID="{C5B8A17B-EA40-4505-91F8-B145B9793CF1}" presName="spaceBetweenRectangles" presStyleCnt="0"/>
      <dgm:spPr/>
    </dgm:pt>
    <dgm:pt modelId="{A34EE657-41DE-4D26-A777-39996EA11A7F}" type="pres">
      <dgm:prSet presAssocID="{1774D036-9C6F-4931-9D1B-3F7C0C07C8EF}" presName="parentLin" presStyleCnt="0"/>
      <dgm:spPr/>
    </dgm:pt>
    <dgm:pt modelId="{BBFC47D6-FF73-4AD7-B050-0AF5C234186E}" type="pres">
      <dgm:prSet presAssocID="{1774D036-9C6F-4931-9D1B-3F7C0C07C8EF}" presName="parentLeftMargin" presStyleLbl="node1" presStyleIdx="4" presStyleCnt="8"/>
      <dgm:spPr/>
    </dgm:pt>
    <dgm:pt modelId="{4409832F-32F0-4DBD-BA24-96D64DE525D7}" type="pres">
      <dgm:prSet presAssocID="{1774D036-9C6F-4931-9D1B-3F7C0C07C8EF}" presName="parentText" presStyleLbl="node1" presStyleIdx="5" presStyleCnt="8">
        <dgm:presLayoutVars>
          <dgm:chMax val="0"/>
          <dgm:bulletEnabled val="1"/>
        </dgm:presLayoutVars>
      </dgm:prSet>
      <dgm:spPr/>
    </dgm:pt>
    <dgm:pt modelId="{F0DD9CCB-5555-4D21-A5CC-1DEFFE23BC28}" type="pres">
      <dgm:prSet presAssocID="{1774D036-9C6F-4931-9D1B-3F7C0C07C8EF}" presName="negativeSpace" presStyleCnt="0"/>
      <dgm:spPr/>
    </dgm:pt>
    <dgm:pt modelId="{B024893A-AA0C-4230-A639-56345D1CA966}" type="pres">
      <dgm:prSet presAssocID="{1774D036-9C6F-4931-9D1B-3F7C0C07C8EF}" presName="childText" presStyleLbl="conFgAcc1" presStyleIdx="5" presStyleCnt="8">
        <dgm:presLayoutVars>
          <dgm:bulletEnabled val="1"/>
        </dgm:presLayoutVars>
      </dgm:prSet>
      <dgm:spPr/>
    </dgm:pt>
    <dgm:pt modelId="{CB09EF6D-FAA3-4733-AB97-BB18CF8834A0}" type="pres">
      <dgm:prSet presAssocID="{03938A86-8290-4A1C-A1A2-79C12EB4D486}" presName="spaceBetweenRectangles" presStyleCnt="0"/>
      <dgm:spPr/>
    </dgm:pt>
    <dgm:pt modelId="{7AF49F2D-4457-4CC5-8489-E4C378F20CEE}" type="pres">
      <dgm:prSet presAssocID="{7C06B619-6BAF-4A42-AA86-4565948515D9}" presName="parentLin" presStyleCnt="0"/>
      <dgm:spPr/>
    </dgm:pt>
    <dgm:pt modelId="{609F3CDA-5E6F-478E-B040-47056E98315A}" type="pres">
      <dgm:prSet presAssocID="{7C06B619-6BAF-4A42-AA86-4565948515D9}" presName="parentLeftMargin" presStyleLbl="node1" presStyleIdx="5" presStyleCnt="8"/>
      <dgm:spPr/>
    </dgm:pt>
    <dgm:pt modelId="{1C0C76C3-F868-4EA3-AC19-B02FCCB2C514}" type="pres">
      <dgm:prSet presAssocID="{7C06B619-6BAF-4A42-AA86-4565948515D9}" presName="parentText" presStyleLbl="node1" presStyleIdx="6" presStyleCnt="8">
        <dgm:presLayoutVars>
          <dgm:chMax val="0"/>
          <dgm:bulletEnabled val="1"/>
        </dgm:presLayoutVars>
      </dgm:prSet>
      <dgm:spPr/>
    </dgm:pt>
    <dgm:pt modelId="{090C7B97-AE99-47CB-90F1-7E8E99E8A89F}" type="pres">
      <dgm:prSet presAssocID="{7C06B619-6BAF-4A42-AA86-4565948515D9}" presName="negativeSpace" presStyleCnt="0"/>
      <dgm:spPr/>
    </dgm:pt>
    <dgm:pt modelId="{E5712E6A-DF0E-499A-A767-AEE6C60F44F6}" type="pres">
      <dgm:prSet presAssocID="{7C06B619-6BAF-4A42-AA86-4565948515D9}" presName="childText" presStyleLbl="conFgAcc1" presStyleIdx="6" presStyleCnt="8" custLinFactY="100000" custLinFactNeighborX="4746" custLinFactNeighborY="112897">
        <dgm:presLayoutVars>
          <dgm:bulletEnabled val="1"/>
        </dgm:presLayoutVars>
      </dgm:prSet>
      <dgm:spPr/>
    </dgm:pt>
    <dgm:pt modelId="{6F8402D6-5B58-4C06-9D98-902F6EA9F87F}" type="pres">
      <dgm:prSet presAssocID="{D0365C2F-9D92-476A-9E50-3EF1983905D2}" presName="spaceBetweenRectangles" presStyleCnt="0"/>
      <dgm:spPr/>
    </dgm:pt>
    <dgm:pt modelId="{CFEE2132-A66F-4542-9A56-B7B70EC38587}" type="pres">
      <dgm:prSet presAssocID="{785FA00C-A625-41D2-AEE0-43A7557DC0EB}" presName="parentLin" presStyleCnt="0"/>
      <dgm:spPr/>
    </dgm:pt>
    <dgm:pt modelId="{BCAA50EB-D1DE-43E5-8FBC-9C2E991061DB}" type="pres">
      <dgm:prSet presAssocID="{785FA00C-A625-41D2-AEE0-43A7557DC0EB}" presName="parentLeftMargin" presStyleLbl="node1" presStyleIdx="6" presStyleCnt="8"/>
      <dgm:spPr/>
    </dgm:pt>
    <dgm:pt modelId="{7E4B2F5E-9FEF-44C9-B8A4-10BEB82CD71A}" type="pres">
      <dgm:prSet presAssocID="{785FA00C-A625-41D2-AEE0-43A7557DC0EB}" presName="parentText" presStyleLbl="node1" presStyleIdx="7" presStyleCnt="8">
        <dgm:presLayoutVars>
          <dgm:chMax val="0"/>
          <dgm:bulletEnabled val="1"/>
        </dgm:presLayoutVars>
      </dgm:prSet>
      <dgm:spPr/>
    </dgm:pt>
    <dgm:pt modelId="{1F68E2AC-57BB-44D2-A7CE-0945B367BD55}" type="pres">
      <dgm:prSet presAssocID="{785FA00C-A625-41D2-AEE0-43A7557DC0EB}" presName="negativeSpace" presStyleCnt="0"/>
      <dgm:spPr/>
    </dgm:pt>
    <dgm:pt modelId="{DA41A60C-3F80-4785-A8F4-032045DB5790}" type="pres">
      <dgm:prSet presAssocID="{785FA00C-A625-41D2-AEE0-43A7557DC0EB}" presName="childText" presStyleLbl="conFgAcc1" presStyleIdx="7" presStyleCnt="8">
        <dgm:presLayoutVars>
          <dgm:bulletEnabled val="1"/>
        </dgm:presLayoutVars>
      </dgm:prSet>
      <dgm:spPr/>
    </dgm:pt>
  </dgm:ptLst>
  <dgm:cxnLst>
    <dgm:cxn modelId="{7482B506-AA41-4D29-BE30-C14D109A9DBA}" type="presOf" srcId="{1774D036-9C6F-4931-9D1B-3F7C0C07C8EF}" destId="{BBFC47D6-FF73-4AD7-B050-0AF5C234186E}" srcOrd="0" destOrd="0" presId="urn:microsoft.com/office/officeart/2005/8/layout/list1"/>
    <dgm:cxn modelId="{982F910B-1098-42CF-A2B4-CB4F1668AFC9}" type="presOf" srcId="{AD9A089B-DAD9-4644-A22A-1C88329D8266}" destId="{6F27D1C8-030D-43CD-B3F7-017400305604}" srcOrd="0" destOrd="0" presId="urn:microsoft.com/office/officeart/2005/8/layout/list1"/>
    <dgm:cxn modelId="{49D2210F-4D3B-4BAD-898D-2431FB782452}" type="presOf" srcId="{CD76C337-6ED7-4BE3-A5F0-2BDAB4530DEF}" destId="{A3377C13-2CDE-4B35-91B5-1D48C438210B}" srcOrd="0" destOrd="0" presId="urn:microsoft.com/office/officeart/2005/8/layout/list1"/>
    <dgm:cxn modelId="{FC1B8E12-0DB2-4AE9-A9E0-6810DD329518}" type="presOf" srcId="{B824F73A-DF1F-4802-8410-FF70D50455FE}" destId="{57EEBB40-02AB-4848-B620-241802A75D78}" srcOrd="0" destOrd="0" presId="urn:microsoft.com/office/officeart/2005/8/layout/list1"/>
    <dgm:cxn modelId="{E3A8AB17-D0E6-4D9C-8E5E-893B0FFB7FAB}" srcId="{CD76C337-6ED7-4BE3-A5F0-2BDAB4530DEF}" destId="{3180C07C-15E5-45E2-9EDE-918CE57F6BFF}" srcOrd="4" destOrd="0" parTransId="{C4C48975-5969-43F4-8375-688154ED3256}" sibTransId="{C5B8A17B-EA40-4505-91F8-B145B9793CF1}"/>
    <dgm:cxn modelId="{53995518-A4AE-400B-A85F-CD3A9AD4FABA}" srcId="{CD76C337-6ED7-4BE3-A5F0-2BDAB4530DEF}" destId="{B72E6379-0606-47BF-AF70-9248A93DE7BA}" srcOrd="3" destOrd="0" parTransId="{8F655F4C-AE21-4730-8C8C-26DF6BDDD1C4}" sibTransId="{EA0DDE9A-A3C0-4F86-A850-752ACA0FB672}"/>
    <dgm:cxn modelId="{24BFE627-832A-47A4-BD45-1C7BCA8A76D1}" type="presOf" srcId="{7C06B619-6BAF-4A42-AA86-4565948515D9}" destId="{609F3CDA-5E6F-478E-B040-47056E98315A}" srcOrd="0" destOrd="0" presId="urn:microsoft.com/office/officeart/2005/8/layout/list1"/>
    <dgm:cxn modelId="{23536739-85D1-4E9E-B3CD-591177359586}" srcId="{CD76C337-6ED7-4BE3-A5F0-2BDAB4530DEF}" destId="{7C06B619-6BAF-4A42-AA86-4565948515D9}" srcOrd="6" destOrd="0" parTransId="{7BE253A5-E1E9-4707-8E2F-6D81F702C3E1}" sibTransId="{D0365C2F-9D92-476A-9E50-3EF1983905D2}"/>
    <dgm:cxn modelId="{CC98A045-2F3A-4CFF-BA50-F828FAD66D8B}" type="presOf" srcId="{1774D036-9C6F-4931-9D1B-3F7C0C07C8EF}" destId="{4409832F-32F0-4DBD-BA24-96D64DE525D7}" srcOrd="1" destOrd="0" presId="urn:microsoft.com/office/officeart/2005/8/layout/list1"/>
    <dgm:cxn modelId="{C39FEE46-5666-42A2-9C29-BE7B6C24A813}" srcId="{CD76C337-6ED7-4BE3-A5F0-2BDAB4530DEF}" destId="{5B5E8703-8CAB-41BD-86EB-6EAD12860849}" srcOrd="0" destOrd="0" parTransId="{7D6DFA02-9E8B-4BBD-8B21-935A8B888B6B}" sibTransId="{A1DC1C38-3D2A-4463-82AD-9773AC905321}"/>
    <dgm:cxn modelId="{FFDDD768-B2E8-4489-9F7A-7D427415A82D}" type="presOf" srcId="{B72E6379-0606-47BF-AF70-9248A93DE7BA}" destId="{C0E1EE53-56F8-41CE-B816-683B7ADB1512}" srcOrd="0" destOrd="0" presId="urn:microsoft.com/office/officeart/2005/8/layout/list1"/>
    <dgm:cxn modelId="{20DA3E51-1CC8-4B1C-AE6B-F744317E65E4}" type="presOf" srcId="{785FA00C-A625-41D2-AEE0-43A7557DC0EB}" destId="{7E4B2F5E-9FEF-44C9-B8A4-10BEB82CD71A}" srcOrd="1" destOrd="0" presId="urn:microsoft.com/office/officeart/2005/8/layout/list1"/>
    <dgm:cxn modelId="{68B7CF76-4627-4A97-829C-A7813082377D}" srcId="{CD76C337-6ED7-4BE3-A5F0-2BDAB4530DEF}" destId="{AD9A089B-DAD9-4644-A22A-1C88329D8266}" srcOrd="2" destOrd="0" parTransId="{E6560E95-8909-4CD7-B631-E45C10DAA043}" sibTransId="{9191C48F-052D-4DFC-B929-CD2E63751B75}"/>
    <dgm:cxn modelId="{255A9D59-C987-4614-B296-5A5018B892B0}" type="presOf" srcId="{5B5E8703-8CAB-41BD-86EB-6EAD12860849}" destId="{0EE5ACBD-D3A4-45D5-9341-839F1DD27CAF}" srcOrd="0" destOrd="0" presId="urn:microsoft.com/office/officeart/2005/8/layout/list1"/>
    <dgm:cxn modelId="{9709DA79-FD30-421C-9BCB-908AD25FC568}" srcId="{CD76C337-6ED7-4BE3-A5F0-2BDAB4530DEF}" destId="{785FA00C-A625-41D2-AEE0-43A7557DC0EB}" srcOrd="7" destOrd="0" parTransId="{64C52717-CA46-4B00-A18B-DE8441D1134D}" sibTransId="{5CB441D3-1985-45FA-8383-140F10143D6E}"/>
    <dgm:cxn modelId="{DC1A267C-9E2C-4709-8E81-6330763C9F01}" srcId="{CD76C337-6ED7-4BE3-A5F0-2BDAB4530DEF}" destId="{1774D036-9C6F-4931-9D1B-3F7C0C07C8EF}" srcOrd="5" destOrd="0" parTransId="{E4F8D4F5-E8CE-42DE-BB38-C1F1A1CE2D4B}" sibTransId="{03938A86-8290-4A1C-A1A2-79C12EB4D486}"/>
    <dgm:cxn modelId="{E9E5647F-CE68-4D01-B01A-096C4F67DC97}" srcId="{CD76C337-6ED7-4BE3-A5F0-2BDAB4530DEF}" destId="{B824F73A-DF1F-4802-8410-FF70D50455FE}" srcOrd="1" destOrd="0" parTransId="{DA957375-54AF-4176-8C4D-EB12226B5792}" sibTransId="{7888CCA7-CCAE-4B01-B349-0AB75F5E57CF}"/>
    <dgm:cxn modelId="{2F2D1B81-BB2E-4612-8AFE-797240DFBF54}" type="presOf" srcId="{AD9A089B-DAD9-4644-A22A-1C88329D8266}" destId="{9AFFC2E3-76C4-47AA-9FC8-C901A7E07D4F}" srcOrd="1" destOrd="0" presId="urn:microsoft.com/office/officeart/2005/8/layout/list1"/>
    <dgm:cxn modelId="{2E69729A-51ED-4E14-BABD-A97E46113BDF}" type="presOf" srcId="{785FA00C-A625-41D2-AEE0-43A7557DC0EB}" destId="{BCAA50EB-D1DE-43E5-8FBC-9C2E991061DB}" srcOrd="0" destOrd="0" presId="urn:microsoft.com/office/officeart/2005/8/layout/list1"/>
    <dgm:cxn modelId="{9853C4A2-80C0-41B5-8CFB-0E7DB88798D5}" type="presOf" srcId="{3180C07C-15E5-45E2-9EDE-918CE57F6BFF}" destId="{D1EAF872-0B18-47A8-80D8-C76E68950ABF}" srcOrd="1" destOrd="0" presId="urn:microsoft.com/office/officeart/2005/8/layout/list1"/>
    <dgm:cxn modelId="{F2F6D4B7-C125-4222-BE21-CB8E9AF6BA8E}" type="presOf" srcId="{7C06B619-6BAF-4A42-AA86-4565948515D9}" destId="{1C0C76C3-F868-4EA3-AC19-B02FCCB2C514}" srcOrd="1" destOrd="0" presId="urn:microsoft.com/office/officeart/2005/8/layout/list1"/>
    <dgm:cxn modelId="{B3A785CE-ABF5-438A-B66B-4F95AC0FFC9F}" type="presOf" srcId="{5B5E8703-8CAB-41BD-86EB-6EAD12860849}" destId="{A86D0391-7480-42C7-91E6-A96480A1DC82}" srcOrd="1" destOrd="0" presId="urn:microsoft.com/office/officeart/2005/8/layout/list1"/>
    <dgm:cxn modelId="{AE1429E0-879F-4811-8819-788088BB70F0}" type="presOf" srcId="{B824F73A-DF1F-4802-8410-FF70D50455FE}" destId="{81281693-C27E-4C1E-BAFC-261CA324D0CB}" srcOrd="1" destOrd="0" presId="urn:microsoft.com/office/officeart/2005/8/layout/list1"/>
    <dgm:cxn modelId="{EF3440F3-D43F-46FE-80CC-201D84150570}" type="presOf" srcId="{B72E6379-0606-47BF-AF70-9248A93DE7BA}" destId="{F61D440B-D3CC-40BA-B380-B36B06400DEF}" srcOrd="1" destOrd="0" presId="urn:microsoft.com/office/officeart/2005/8/layout/list1"/>
    <dgm:cxn modelId="{FD4F42F9-E11A-44E8-A1DD-A23316782C43}" type="presOf" srcId="{3180C07C-15E5-45E2-9EDE-918CE57F6BFF}" destId="{D4CD78CA-26A2-4A61-B1C3-36296670DB0E}" srcOrd="0" destOrd="0" presId="urn:microsoft.com/office/officeart/2005/8/layout/list1"/>
    <dgm:cxn modelId="{DB2FFD3A-9F0F-4C77-B285-564F9CA84928}" type="presParOf" srcId="{A3377C13-2CDE-4B35-91B5-1D48C438210B}" destId="{ECEAB95D-68E7-4F21-BB74-08FED191F575}" srcOrd="0" destOrd="0" presId="urn:microsoft.com/office/officeart/2005/8/layout/list1"/>
    <dgm:cxn modelId="{646D5F50-11A6-42EE-BDD6-2D75C1E31E6D}" type="presParOf" srcId="{ECEAB95D-68E7-4F21-BB74-08FED191F575}" destId="{0EE5ACBD-D3A4-45D5-9341-839F1DD27CAF}" srcOrd="0" destOrd="0" presId="urn:microsoft.com/office/officeart/2005/8/layout/list1"/>
    <dgm:cxn modelId="{C3937546-994C-4FE1-8761-4AAAFD49ED77}" type="presParOf" srcId="{ECEAB95D-68E7-4F21-BB74-08FED191F575}" destId="{A86D0391-7480-42C7-91E6-A96480A1DC82}" srcOrd="1" destOrd="0" presId="urn:microsoft.com/office/officeart/2005/8/layout/list1"/>
    <dgm:cxn modelId="{F048C73F-55E3-4366-97B2-9269E38E4EF8}" type="presParOf" srcId="{A3377C13-2CDE-4B35-91B5-1D48C438210B}" destId="{C21E2513-BBD4-4ADF-8586-EB5117C9C1D2}" srcOrd="1" destOrd="0" presId="urn:microsoft.com/office/officeart/2005/8/layout/list1"/>
    <dgm:cxn modelId="{03BD0DA6-6738-46F9-B620-314D33DCD6D9}" type="presParOf" srcId="{A3377C13-2CDE-4B35-91B5-1D48C438210B}" destId="{9E3D5500-77CC-4741-AFF2-A66AAB0FA908}" srcOrd="2" destOrd="0" presId="urn:microsoft.com/office/officeart/2005/8/layout/list1"/>
    <dgm:cxn modelId="{9F33DEA4-C1AE-4FAA-B7FD-BB2F6524EA0A}" type="presParOf" srcId="{A3377C13-2CDE-4B35-91B5-1D48C438210B}" destId="{3E745742-035D-45D1-A5EB-EC5C43FB7CE4}" srcOrd="3" destOrd="0" presId="urn:microsoft.com/office/officeart/2005/8/layout/list1"/>
    <dgm:cxn modelId="{05702974-C8E7-41BF-A8E1-2C1596D8ABF0}" type="presParOf" srcId="{A3377C13-2CDE-4B35-91B5-1D48C438210B}" destId="{9A02B57A-7FF4-467C-9EB2-2398A7269501}" srcOrd="4" destOrd="0" presId="urn:microsoft.com/office/officeart/2005/8/layout/list1"/>
    <dgm:cxn modelId="{272FD873-A9B9-4779-B9C2-8364CB582FFF}" type="presParOf" srcId="{9A02B57A-7FF4-467C-9EB2-2398A7269501}" destId="{57EEBB40-02AB-4848-B620-241802A75D78}" srcOrd="0" destOrd="0" presId="urn:microsoft.com/office/officeart/2005/8/layout/list1"/>
    <dgm:cxn modelId="{04CDADCA-4CFF-482C-ADFB-5216DBDEF113}" type="presParOf" srcId="{9A02B57A-7FF4-467C-9EB2-2398A7269501}" destId="{81281693-C27E-4C1E-BAFC-261CA324D0CB}" srcOrd="1" destOrd="0" presId="urn:microsoft.com/office/officeart/2005/8/layout/list1"/>
    <dgm:cxn modelId="{E91DA5B4-6B00-4053-94AD-694F3C1D2E8D}" type="presParOf" srcId="{A3377C13-2CDE-4B35-91B5-1D48C438210B}" destId="{737B9767-304E-42D7-9586-07391442B18F}" srcOrd="5" destOrd="0" presId="urn:microsoft.com/office/officeart/2005/8/layout/list1"/>
    <dgm:cxn modelId="{0FCC3A06-A675-4C52-B456-44A6E3B917B9}" type="presParOf" srcId="{A3377C13-2CDE-4B35-91B5-1D48C438210B}" destId="{A40598DF-84B6-4286-8EBA-75D7D7978E99}" srcOrd="6" destOrd="0" presId="urn:microsoft.com/office/officeart/2005/8/layout/list1"/>
    <dgm:cxn modelId="{DCDCF917-620B-49E8-A5D7-B14D5AA4E9B1}" type="presParOf" srcId="{A3377C13-2CDE-4B35-91B5-1D48C438210B}" destId="{5E7D6A06-2308-4A8C-BCED-8A9EEE85AA6E}" srcOrd="7" destOrd="0" presId="urn:microsoft.com/office/officeart/2005/8/layout/list1"/>
    <dgm:cxn modelId="{4BDB77B7-BD10-4ED7-BFE2-DD0508FF877B}" type="presParOf" srcId="{A3377C13-2CDE-4B35-91B5-1D48C438210B}" destId="{405C4561-8CA6-422E-AE81-30C075B6C3C6}" srcOrd="8" destOrd="0" presId="urn:microsoft.com/office/officeart/2005/8/layout/list1"/>
    <dgm:cxn modelId="{05AAE712-4CF8-4ACB-ADA6-18C11E6742DA}" type="presParOf" srcId="{405C4561-8CA6-422E-AE81-30C075B6C3C6}" destId="{6F27D1C8-030D-43CD-B3F7-017400305604}" srcOrd="0" destOrd="0" presId="urn:microsoft.com/office/officeart/2005/8/layout/list1"/>
    <dgm:cxn modelId="{88AC1246-C577-4A55-807F-E00264347234}" type="presParOf" srcId="{405C4561-8CA6-422E-AE81-30C075B6C3C6}" destId="{9AFFC2E3-76C4-47AA-9FC8-C901A7E07D4F}" srcOrd="1" destOrd="0" presId="urn:microsoft.com/office/officeart/2005/8/layout/list1"/>
    <dgm:cxn modelId="{483A42B5-47A5-4053-97B6-74F29D7D669D}" type="presParOf" srcId="{A3377C13-2CDE-4B35-91B5-1D48C438210B}" destId="{48D73F09-0B23-47DD-95EE-A2E7060AE01A}" srcOrd="9" destOrd="0" presId="urn:microsoft.com/office/officeart/2005/8/layout/list1"/>
    <dgm:cxn modelId="{20209FA5-4BA7-4ACB-B21F-3DD055C6B695}" type="presParOf" srcId="{A3377C13-2CDE-4B35-91B5-1D48C438210B}" destId="{0F807AFA-D8C9-4CA3-B02D-DE28ED884917}" srcOrd="10" destOrd="0" presId="urn:microsoft.com/office/officeart/2005/8/layout/list1"/>
    <dgm:cxn modelId="{02FB91C6-AD8A-44C8-991C-8A2BE11F0904}" type="presParOf" srcId="{A3377C13-2CDE-4B35-91B5-1D48C438210B}" destId="{83E4E163-1020-4793-BBE9-2AA77FAC24A8}" srcOrd="11" destOrd="0" presId="urn:microsoft.com/office/officeart/2005/8/layout/list1"/>
    <dgm:cxn modelId="{B3647A22-0879-4321-888E-AECDDEE2293A}" type="presParOf" srcId="{A3377C13-2CDE-4B35-91B5-1D48C438210B}" destId="{299EF2F4-AED6-47A8-B9D7-AA286763BA9D}" srcOrd="12" destOrd="0" presId="urn:microsoft.com/office/officeart/2005/8/layout/list1"/>
    <dgm:cxn modelId="{3C2932B2-5860-4115-9E96-BFF487F41103}" type="presParOf" srcId="{299EF2F4-AED6-47A8-B9D7-AA286763BA9D}" destId="{C0E1EE53-56F8-41CE-B816-683B7ADB1512}" srcOrd="0" destOrd="0" presId="urn:microsoft.com/office/officeart/2005/8/layout/list1"/>
    <dgm:cxn modelId="{149E4D28-4A1A-42B7-A2A2-E33892EBF851}" type="presParOf" srcId="{299EF2F4-AED6-47A8-B9D7-AA286763BA9D}" destId="{F61D440B-D3CC-40BA-B380-B36B06400DEF}" srcOrd="1" destOrd="0" presId="urn:microsoft.com/office/officeart/2005/8/layout/list1"/>
    <dgm:cxn modelId="{8A9364E5-1582-4D1F-BBEF-8D9C05403BB2}" type="presParOf" srcId="{A3377C13-2CDE-4B35-91B5-1D48C438210B}" destId="{7ECF9569-E39C-4677-88ED-748E0295F2C8}" srcOrd="13" destOrd="0" presId="urn:microsoft.com/office/officeart/2005/8/layout/list1"/>
    <dgm:cxn modelId="{F81C867A-A17B-4F5D-9545-0820A84CD032}" type="presParOf" srcId="{A3377C13-2CDE-4B35-91B5-1D48C438210B}" destId="{E1AB90C8-14BC-46CF-82D5-90448B7E531B}" srcOrd="14" destOrd="0" presId="urn:microsoft.com/office/officeart/2005/8/layout/list1"/>
    <dgm:cxn modelId="{C7314187-92B9-4721-BCD2-F0842A009BA8}" type="presParOf" srcId="{A3377C13-2CDE-4B35-91B5-1D48C438210B}" destId="{1CA1C982-70B0-4F77-9565-C75E19166B72}" srcOrd="15" destOrd="0" presId="urn:microsoft.com/office/officeart/2005/8/layout/list1"/>
    <dgm:cxn modelId="{FED153EE-CD66-4632-97E9-C3CF31B6BF5C}" type="presParOf" srcId="{A3377C13-2CDE-4B35-91B5-1D48C438210B}" destId="{C3D71A53-7BD4-4C90-B7EE-4B9DF2C8F591}" srcOrd="16" destOrd="0" presId="urn:microsoft.com/office/officeart/2005/8/layout/list1"/>
    <dgm:cxn modelId="{074BF403-4F9E-4148-9AC8-65CEE7AFDA10}" type="presParOf" srcId="{C3D71A53-7BD4-4C90-B7EE-4B9DF2C8F591}" destId="{D4CD78CA-26A2-4A61-B1C3-36296670DB0E}" srcOrd="0" destOrd="0" presId="urn:microsoft.com/office/officeart/2005/8/layout/list1"/>
    <dgm:cxn modelId="{10BDD82F-362A-415F-8CC1-EE561C4592A5}" type="presParOf" srcId="{C3D71A53-7BD4-4C90-B7EE-4B9DF2C8F591}" destId="{D1EAF872-0B18-47A8-80D8-C76E68950ABF}" srcOrd="1" destOrd="0" presId="urn:microsoft.com/office/officeart/2005/8/layout/list1"/>
    <dgm:cxn modelId="{3DBF74C8-4B59-4695-971E-1D69BA29DB74}" type="presParOf" srcId="{A3377C13-2CDE-4B35-91B5-1D48C438210B}" destId="{4DC86F4E-54D3-4E3E-AE20-6E14BCD2442F}" srcOrd="17" destOrd="0" presId="urn:microsoft.com/office/officeart/2005/8/layout/list1"/>
    <dgm:cxn modelId="{25FA7EA3-7437-4DBC-96DC-10111482B3B7}" type="presParOf" srcId="{A3377C13-2CDE-4B35-91B5-1D48C438210B}" destId="{95467F79-3CAB-41B2-919D-A1E949CBC7D1}" srcOrd="18" destOrd="0" presId="urn:microsoft.com/office/officeart/2005/8/layout/list1"/>
    <dgm:cxn modelId="{3A881EAA-1402-45F2-97F9-D94F4F525C9F}" type="presParOf" srcId="{A3377C13-2CDE-4B35-91B5-1D48C438210B}" destId="{EC9B959B-8E45-4A57-829F-A56884B54EC6}" srcOrd="19" destOrd="0" presId="urn:microsoft.com/office/officeart/2005/8/layout/list1"/>
    <dgm:cxn modelId="{15BC00A6-F653-4865-9694-0CD0F8D8DB9B}" type="presParOf" srcId="{A3377C13-2CDE-4B35-91B5-1D48C438210B}" destId="{A34EE657-41DE-4D26-A777-39996EA11A7F}" srcOrd="20" destOrd="0" presId="urn:microsoft.com/office/officeart/2005/8/layout/list1"/>
    <dgm:cxn modelId="{AAAFD623-2CB4-43F6-8E33-619779918936}" type="presParOf" srcId="{A34EE657-41DE-4D26-A777-39996EA11A7F}" destId="{BBFC47D6-FF73-4AD7-B050-0AF5C234186E}" srcOrd="0" destOrd="0" presId="urn:microsoft.com/office/officeart/2005/8/layout/list1"/>
    <dgm:cxn modelId="{16D4560A-625A-4A0E-B631-D54CF6A3CC86}" type="presParOf" srcId="{A34EE657-41DE-4D26-A777-39996EA11A7F}" destId="{4409832F-32F0-4DBD-BA24-96D64DE525D7}" srcOrd="1" destOrd="0" presId="urn:microsoft.com/office/officeart/2005/8/layout/list1"/>
    <dgm:cxn modelId="{9BE968D7-3E50-41CC-AE75-BF5DE282CCF6}" type="presParOf" srcId="{A3377C13-2CDE-4B35-91B5-1D48C438210B}" destId="{F0DD9CCB-5555-4D21-A5CC-1DEFFE23BC28}" srcOrd="21" destOrd="0" presId="urn:microsoft.com/office/officeart/2005/8/layout/list1"/>
    <dgm:cxn modelId="{F6267CBD-1053-49B4-B142-46F245F655DA}" type="presParOf" srcId="{A3377C13-2CDE-4B35-91B5-1D48C438210B}" destId="{B024893A-AA0C-4230-A639-56345D1CA966}" srcOrd="22" destOrd="0" presId="urn:microsoft.com/office/officeart/2005/8/layout/list1"/>
    <dgm:cxn modelId="{B69A6A56-BC7E-47E4-90A2-7C95210C58FF}" type="presParOf" srcId="{A3377C13-2CDE-4B35-91B5-1D48C438210B}" destId="{CB09EF6D-FAA3-4733-AB97-BB18CF8834A0}" srcOrd="23" destOrd="0" presId="urn:microsoft.com/office/officeart/2005/8/layout/list1"/>
    <dgm:cxn modelId="{02FEDC35-B370-47F6-837C-22B53704DBE3}" type="presParOf" srcId="{A3377C13-2CDE-4B35-91B5-1D48C438210B}" destId="{7AF49F2D-4457-4CC5-8489-E4C378F20CEE}" srcOrd="24" destOrd="0" presId="urn:microsoft.com/office/officeart/2005/8/layout/list1"/>
    <dgm:cxn modelId="{723C9622-6B46-4899-A56A-0B9D7E044D71}" type="presParOf" srcId="{7AF49F2D-4457-4CC5-8489-E4C378F20CEE}" destId="{609F3CDA-5E6F-478E-B040-47056E98315A}" srcOrd="0" destOrd="0" presId="urn:microsoft.com/office/officeart/2005/8/layout/list1"/>
    <dgm:cxn modelId="{60F85654-41B1-4DCB-BD27-F7554A829963}" type="presParOf" srcId="{7AF49F2D-4457-4CC5-8489-E4C378F20CEE}" destId="{1C0C76C3-F868-4EA3-AC19-B02FCCB2C514}" srcOrd="1" destOrd="0" presId="urn:microsoft.com/office/officeart/2005/8/layout/list1"/>
    <dgm:cxn modelId="{310B70F0-3214-4F25-9C5A-6571326B3D68}" type="presParOf" srcId="{A3377C13-2CDE-4B35-91B5-1D48C438210B}" destId="{090C7B97-AE99-47CB-90F1-7E8E99E8A89F}" srcOrd="25" destOrd="0" presId="urn:microsoft.com/office/officeart/2005/8/layout/list1"/>
    <dgm:cxn modelId="{5F4F15DF-5BEE-40C5-A358-5607C421BC06}" type="presParOf" srcId="{A3377C13-2CDE-4B35-91B5-1D48C438210B}" destId="{E5712E6A-DF0E-499A-A767-AEE6C60F44F6}" srcOrd="26" destOrd="0" presId="urn:microsoft.com/office/officeart/2005/8/layout/list1"/>
    <dgm:cxn modelId="{E9E32D4E-D2FE-4012-ABD5-F75764C5DF07}" type="presParOf" srcId="{A3377C13-2CDE-4B35-91B5-1D48C438210B}" destId="{6F8402D6-5B58-4C06-9D98-902F6EA9F87F}" srcOrd="27" destOrd="0" presId="urn:microsoft.com/office/officeart/2005/8/layout/list1"/>
    <dgm:cxn modelId="{9080EF97-DCB7-43F1-9F79-AD367447D2B6}" type="presParOf" srcId="{A3377C13-2CDE-4B35-91B5-1D48C438210B}" destId="{CFEE2132-A66F-4542-9A56-B7B70EC38587}" srcOrd="28" destOrd="0" presId="urn:microsoft.com/office/officeart/2005/8/layout/list1"/>
    <dgm:cxn modelId="{35F2C23D-09DD-414E-A5BD-7389F50E562E}" type="presParOf" srcId="{CFEE2132-A66F-4542-9A56-B7B70EC38587}" destId="{BCAA50EB-D1DE-43E5-8FBC-9C2E991061DB}" srcOrd="0" destOrd="0" presId="urn:microsoft.com/office/officeart/2005/8/layout/list1"/>
    <dgm:cxn modelId="{259DD262-FBD7-47B3-8B8F-FBD9B24FFBED}" type="presParOf" srcId="{CFEE2132-A66F-4542-9A56-B7B70EC38587}" destId="{7E4B2F5E-9FEF-44C9-B8A4-10BEB82CD71A}" srcOrd="1" destOrd="0" presId="urn:microsoft.com/office/officeart/2005/8/layout/list1"/>
    <dgm:cxn modelId="{C1A3579A-DCCF-4905-A937-295B85D920D7}" type="presParOf" srcId="{A3377C13-2CDE-4B35-91B5-1D48C438210B}" destId="{1F68E2AC-57BB-44D2-A7CE-0945B367BD55}" srcOrd="29" destOrd="0" presId="urn:microsoft.com/office/officeart/2005/8/layout/list1"/>
    <dgm:cxn modelId="{9928F6BD-476F-455C-BAC1-7B3F0EB42FA4}" type="presParOf" srcId="{A3377C13-2CDE-4B35-91B5-1D48C438210B}" destId="{DA41A60C-3F80-4785-A8F4-032045DB5790}" srcOrd="30" destOrd="0" presId="urn:microsoft.com/office/officeart/2005/8/layout/list1"/>
  </dgm:cxnLst>
  <dgm:bg/>
  <dgm:whole/>
  <dgm:extLst>
    <a:ext uri="http://schemas.microsoft.com/office/drawing/2008/diagram">
      <dsp:dataModelExt xmlns:dsp="http://schemas.microsoft.com/office/drawing/2008/diagram" relId="rId7" minVer="http://schemas.openxmlformats.org/drawingml/2006/diagram"/>
    </a:ext>
  </dgm:extLst>
</dgm:dataModel>
</file>

<file path=xl/diagrams/data6.xml><?xml version="1.0" encoding="utf-8"?>
<dgm:dataModel xmlns:dgm="http://schemas.openxmlformats.org/drawingml/2006/diagram" xmlns:a="http://schemas.openxmlformats.org/drawingml/2006/main">
  <dgm:ptLst>
    <dgm:pt modelId="{CD76C337-6ED7-4BE3-A5F0-2BDAB4530DEF}" type="doc">
      <dgm:prSet loTypeId="urn:microsoft.com/office/officeart/2005/8/layout/list1" loCatId="list" qsTypeId="urn:microsoft.com/office/officeart/2005/8/quickstyle/3d3" qsCatId="3D" csTypeId="urn:microsoft.com/office/officeart/2005/8/colors/accent1_2" csCatId="accent1" phldr="1"/>
      <dgm:spPr/>
      <dgm:t>
        <a:bodyPr/>
        <a:lstStyle/>
        <a:p>
          <a:endParaRPr lang="es-CR"/>
        </a:p>
      </dgm:t>
    </dgm:pt>
    <dgm:pt modelId="{5B5E8703-8CAB-41BD-86EB-6EAD12860849}">
      <dgm:prSet phldrT="[Texto]" custT="1"/>
      <dgm:spPr/>
      <dgm:t>
        <a:bodyPr/>
        <a:lstStyle/>
        <a:p>
          <a:r>
            <a:rPr lang="es-CR" sz="1200"/>
            <a:t>Gestión Administrativa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"/>
          </dgm14:cNvPr>
        </a:ext>
      </dgm:extLst>
    </dgm:pt>
    <dgm:pt modelId="{7D6DFA02-9E8B-4BBD-8B21-935A8B888B6B}" type="parTrans" cxnId="{C39FEE46-5666-42A2-9C29-BE7B6C24A813}">
      <dgm:prSet/>
      <dgm:spPr/>
      <dgm:t>
        <a:bodyPr/>
        <a:lstStyle/>
        <a:p>
          <a:endParaRPr lang="es-CR" sz="1200"/>
        </a:p>
      </dgm:t>
    </dgm:pt>
    <dgm:pt modelId="{A1DC1C38-3D2A-4463-82AD-9773AC905321}" type="sibTrans" cxnId="{C39FEE46-5666-42A2-9C29-BE7B6C24A813}">
      <dgm:prSet/>
      <dgm:spPr/>
      <dgm:t>
        <a:bodyPr/>
        <a:lstStyle/>
        <a:p>
          <a:endParaRPr lang="es-CR" sz="1200"/>
        </a:p>
      </dgm:t>
    </dgm:pt>
    <dgm:pt modelId="{B824F73A-DF1F-4802-8410-FF70D50455FE}">
      <dgm:prSet phldrT="[Texto]" custT="1"/>
      <dgm:spPr/>
      <dgm:t>
        <a:bodyPr/>
        <a:lstStyle/>
        <a:p>
          <a:r>
            <a:rPr lang="es-CR" sz="1200"/>
            <a:t>Infraestructura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2"/>
          </dgm14:cNvPr>
        </a:ext>
      </dgm:extLst>
    </dgm:pt>
    <dgm:pt modelId="{DA957375-54AF-4176-8C4D-EB12226B5792}" type="parTrans" cxnId="{E9E5647F-CE68-4D01-B01A-096C4F67DC97}">
      <dgm:prSet/>
      <dgm:spPr/>
      <dgm:t>
        <a:bodyPr/>
        <a:lstStyle/>
        <a:p>
          <a:endParaRPr lang="es-CR" sz="1200"/>
        </a:p>
      </dgm:t>
    </dgm:pt>
    <dgm:pt modelId="{7888CCA7-CCAE-4B01-B349-0AB75F5E57CF}" type="sibTrans" cxnId="{E9E5647F-CE68-4D01-B01A-096C4F67DC97}">
      <dgm:prSet/>
      <dgm:spPr/>
      <dgm:t>
        <a:bodyPr/>
        <a:lstStyle/>
        <a:p>
          <a:endParaRPr lang="es-CR" sz="1200"/>
        </a:p>
      </dgm:t>
    </dgm:pt>
    <dgm:pt modelId="{AD9A089B-DAD9-4644-A22A-1C88329D8266}">
      <dgm:prSet phldrT="[Texto]" custT="1"/>
      <dgm:spPr/>
      <dgm:t>
        <a:bodyPr/>
        <a:lstStyle/>
        <a:p>
          <a:r>
            <a:rPr lang="es-CR" sz="1200"/>
            <a:t>Gestión Ambiental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3"/>
          </dgm14:cNvPr>
        </a:ext>
      </dgm:extLst>
    </dgm:pt>
    <dgm:pt modelId="{E6560E95-8909-4CD7-B631-E45C10DAA043}" type="parTrans" cxnId="{68B7CF76-4627-4A97-829C-A7813082377D}">
      <dgm:prSet/>
      <dgm:spPr/>
      <dgm:t>
        <a:bodyPr/>
        <a:lstStyle/>
        <a:p>
          <a:endParaRPr lang="es-CR" sz="1200"/>
        </a:p>
      </dgm:t>
    </dgm:pt>
    <dgm:pt modelId="{9191C48F-052D-4DFC-B929-CD2E63751B75}" type="sibTrans" cxnId="{68B7CF76-4627-4A97-829C-A7813082377D}">
      <dgm:prSet/>
      <dgm:spPr/>
      <dgm:t>
        <a:bodyPr/>
        <a:lstStyle/>
        <a:p>
          <a:endParaRPr lang="es-CR" sz="1200"/>
        </a:p>
      </dgm:t>
    </dgm:pt>
    <dgm:pt modelId="{B72E6379-0606-47BF-AF70-9248A93DE7BA}">
      <dgm:prSet custT="1"/>
      <dgm:spPr/>
      <dgm:t>
        <a:bodyPr/>
        <a:lstStyle/>
        <a:p>
          <a:r>
            <a:rPr lang="es-CR" sz="1200"/>
            <a:t>Atención Directa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4"/>
          </dgm14:cNvPr>
        </a:ext>
      </dgm:extLst>
    </dgm:pt>
    <dgm:pt modelId="{8F655F4C-AE21-4730-8C8C-26DF6BDDD1C4}" type="parTrans" cxnId="{53995518-A4AE-400B-A85F-CD3A9AD4FABA}">
      <dgm:prSet/>
      <dgm:spPr/>
      <dgm:t>
        <a:bodyPr/>
        <a:lstStyle/>
        <a:p>
          <a:endParaRPr lang="es-CR"/>
        </a:p>
      </dgm:t>
    </dgm:pt>
    <dgm:pt modelId="{EA0DDE9A-A3C0-4F86-A850-752ACA0FB672}" type="sibTrans" cxnId="{53995518-A4AE-400B-A85F-CD3A9AD4FABA}">
      <dgm:prSet/>
      <dgm:spPr/>
      <dgm:t>
        <a:bodyPr/>
        <a:lstStyle/>
        <a:p>
          <a:endParaRPr lang="es-CR"/>
        </a:p>
      </dgm:t>
    </dgm:pt>
    <dgm:pt modelId="{3180C07C-15E5-45E2-9EDE-918CE57F6BFF}">
      <dgm:prSet custT="1"/>
      <dgm:spPr/>
      <dgm:t>
        <a:bodyPr/>
        <a:lstStyle/>
        <a:p>
          <a:r>
            <a:rPr lang="es-CR" sz="1200"/>
            <a:t>Material Estéril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5"/>
          </dgm14:cNvPr>
        </a:ext>
      </dgm:extLst>
    </dgm:pt>
    <dgm:pt modelId="{C4C48975-5969-43F4-8375-688154ED3256}" type="parTrans" cxnId="{E3A8AB17-D0E6-4D9C-8E5E-893B0FFB7FAB}">
      <dgm:prSet/>
      <dgm:spPr/>
      <dgm:t>
        <a:bodyPr/>
        <a:lstStyle/>
        <a:p>
          <a:endParaRPr lang="es-CR"/>
        </a:p>
      </dgm:t>
    </dgm:pt>
    <dgm:pt modelId="{C5B8A17B-EA40-4505-91F8-B145B9793CF1}" type="sibTrans" cxnId="{E3A8AB17-D0E6-4D9C-8E5E-893B0FFB7FAB}">
      <dgm:prSet/>
      <dgm:spPr/>
      <dgm:t>
        <a:bodyPr/>
        <a:lstStyle/>
        <a:p>
          <a:endParaRPr lang="es-CR"/>
        </a:p>
      </dgm:t>
    </dgm:pt>
    <dgm:pt modelId="{1774D036-9C6F-4931-9D1B-3F7C0C07C8EF}">
      <dgm:prSet custT="1"/>
      <dgm:spPr/>
      <dgm:t>
        <a:bodyPr/>
        <a:lstStyle/>
        <a:p>
          <a:r>
            <a:rPr lang="es-CR" sz="1200"/>
            <a:t>Materiales y Suministros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6"/>
          </dgm14:cNvPr>
        </a:ext>
      </dgm:extLst>
    </dgm:pt>
    <dgm:pt modelId="{E4F8D4F5-E8CE-42DE-BB38-C1F1A1CE2D4B}" type="parTrans" cxnId="{DC1A267C-9E2C-4709-8E81-6330763C9F01}">
      <dgm:prSet/>
      <dgm:spPr/>
      <dgm:t>
        <a:bodyPr/>
        <a:lstStyle/>
        <a:p>
          <a:endParaRPr lang="es-CR"/>
        </a:p>
      </dgm:t>
    </dgm:pt>
    <dgm:pt modelId="{03938A86-8290-4A1C-A1A2-79C12EB4D486}" type="sibTrans" cxnId="{DC1A267C-9E2C-4709-8E81-6330763C9F01}">
      <dgm:prSet/>
      <dgm:spPr/>
      <dgm:t>
        <a:bodyPr/>
        <a:lstStyle/>
        <a:p>
          <a:endParaRPr lang="es-CR"/>
        </a:p>
      </dgm:t>
    </dgm:pt>
    <dgm:pt modelId="{7C06B619-6BAF-4A42-AA86-4565948515D9}">
      <dgm:prSet custT="1"/>
      <dgm:spPr/>
      <dgm:t>
        <a:bodyPr/>
        <a:lstStyle/>
        <a:p>
          <a:r>
            <a:rPr lang="es-CR" sz="1200"/>
            <a:t>Cumplimiento Normativa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7"/>
          </dgm14:cNvPr>
        </a:ext>
      </dgm:extLst>
    </dgm:pt>
    <dgm:pt modelId="{7BE253A5-E1E9-4707-8E2F-6D81F702C3E1}" type="parTrans" cxnId="{23536739-85D1-4E9E-B3CD-591177359586}">
      <dgm:prSet/>
      <dgm:spPr/>
      <dgm:t>
        <a:bodyPr/>
        <a:lstStyle/>
        <a:p>
          <a:endParaRPr lang="es-CR"/>
        </a:p>
      </dgm:t>
    </dgm:pt>
    <dgm:pt modelId="{D0365C2F-9D92-476A-9E50-3EF1983905D2}" type="sibTrans" cxnId="{23536739-85D1-4E9E-B3CD-591177359586}">
      <dgm:prSet/>
      <dgm:spPr/>
      <dgm:t>
        <a:bodyPr/>
        <a:lstStyle/>
        <a:p>
          <a:endParaRPr lang="es-CR"/>
        </a:p>
      </dgm:t>
    </dgm:pt>
    <dgm:pt modelId="{785FA00C-A625-41D2-AEE0-43A7557DC0EB}">
      <dgm:prSet custT="1"/>
      <dgm:spPr>
        <a:solidFill>
          <a:srgbClr val="00B050"/>
        </a:solidFill>
      </dgm:spPr>
      <dgm:t>
        <a:bodyPr/>
        <a:lstStyle/>
        <a:p>
          <a:r>
            <a:rPr lang="es-CR" sz="1200"/>
            <a:t>Plan de Mejora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8"/>
          </dgm14:cNvPr>
        </a:ext>
      </dgm:extLst>
    </dgm:pt>
    <dgm:pt modelId="{64C52717-CA46-4B00-A18B-DE8441D1134D}" type="parTrans" cxnId="{9709DA79-FD30-421C-9BCB-908AD25FC568}">
      <dgm:prSet/>
      <dgm:spPr/>
      <dgm:t>
        <a:bodyPr/>
        <a:lstStyle/>
        <a:p>
          <a:endParaRPr lang="es-CR"/>
        </a:p>
      </dgm:t>
    </dgm:pt>
    <dgm:pt modelId="{5CB441D3-1985-45FA-8383-140F10143D6E}" type="sibTrans" cxnId="{9709DA79-FD30-421C-9BCB-908AD25FC568}">
      <dgm:prSet/>
      <dgm:spPr/>
      <dgm:t>
        <a:bodyPr/>
        <a:lstStyle/>
        <a:p>
          <a:endParaRPr lang="es-CR"/>
        </a:p>
      </dgm:t>
    </dgm:pt>
    <dgm:pt modelId="{A3377C13-2CDE-4B35-91B5-1D48C438210B}" type="pres">
      <dgm:prSet presAssocID="{CD76C337-6ED7-4BE3-A5F0-2BDAB4530DEF}" presName="linear" presStyleCnt="0">
        <dgm:presLayoutVars>
          <dgm:dir/>
          <dgm:animLvl val="lvl"/>
          <dgm:resizeHandles val="exact"/>
        </dgm:presLayoutVars>
      </dgm:prSet>
      <dgm:spPr/>
    </dgm:pt>
    <dgm:pt modelId="{ECEAB95D-68E7-4F21-BB74-08FED191F575}" type="pres">
      <dgm:prSet presAssocID="{5B5E8703-8CAB-41BD-86EB-6EAD12860849}" presName="parentLin" presStyleCnt="0"/>
      <dgm:spPr/>
    </dgm:pt>
    <dgm:pt modelId="{0EE5ACBD-D3A4-45D5-9341-839F1DD27CAF}" type="pres">
      <dgm:prSet presAssocID="{5B5E8703-8CAB-41BD-86EB-6EAD12860849}" presName="parentLeftMargin" presStyleLbl="node1" presStyleIdx="0" presStyleCnt="8"/>
      <dgm:spPr/>
    </dgm:pt>
    <dgm:pt modelId="{A86D0391-7480-42C7-91E6-A96480A1DC82}" type="pres">
      <dgm:prSet presAssocID="{5B5E8703-8CAB-41BD-86EB-6EAD12860849}" presName="parentText" presStyleLbl="node1" presStyleIdx="0" presStyleCnt="8">
        <dgm:presLayoutVars>
          <dgm:chMax val="0"/>
          <dgm:bulletEnabled val="1"/>
        </dgm:presLayoutVars>
      </dgm:prSet>
      <dgm:spPr/>
    </dgm:pt>
    <dgm:pt modelId="{C21E2513-BBD4-4ADF-8586-EB5117C9C1D2}" type="pres">
      <dgm:prSet presAssocID="{5B5E8703-8CAB-41BD-86EB-6EAD12860849}" presName="negativeSpace" presStyleCnt="0"/>
      <dgm:spPr/>
    </dgm:pt>
    <dgm:pt modelId="{9E3D5500-77CC-4741-AFF2-A66AAB0FA908}" type="pres">
      <dgm:prSet presAssocID="{5B5E8703-8CAB-41BD-86EB-6EAD12860849}" presName="childText" presStyleLbl="conFgAcc1" presStyleIdx="0" presStyleCnt="8">
        <dgm:presLayoutVars>
          <dgm:bulletEnabled val="1"/>
        </dgm:presLayoutVars>
      </dgm:prSet>
      <dgm:spPr/>
    </dgm:pt>
    <dgm:pt modelId="{3E745742-035D-45D1-A5EB-EC5C43FB7CE4}" type="pres">
      <dgm:prSet presAssocID="{A1DC1C38-3D2A-4463-82AD-9773AC905321}" presName="spaceBetweenRectangles" presStyleCnt="0"/>
      <dgm:spPr/>
    </dgm:pt>
    <dgm:pt modelId="{9A02B57A-7FF4-467C-9EB2-2398A7269501}" type="pres">
      <dgm:prSet presAssocID="{B824F73A-DF1F-4802-8410-FF70D50455FE}" presName="parentLin" presStyleCnt="0"/>
      <dgm:spPr/>
    </dgm:pt>
    <dgm:pt modelId="{57EEBB40-02AB-4848-B620-241802A75D78}" type="pres">
      <dgm:prSet presAssocID="{B824F73A-DF1F-4802-8410-FF70D50455FE}" presName="parentLeftMargin" presStyleLbl="node1" presStyleIdx="0" presStyleCnt="8"/>
      <dgm:spPr/>
    </dgm:pt>
    <dgm:pt modelId="{81281693-C27E-4C1E-BAFC-261CA324D0CB}" type="pres">
      <dgm:prSet presAssocID="{B824F73A-DF1F-4802-8410-FF70D50455FE}" presName="parentText" presStyleLbl="node1" presStyleIdx="1" presStyleCnt="8">
        <dgm:presLayoutVars>
          <dgm:chMax val="0"/>
          <dgm:bulletEnabled val="1"/>
        </dgm:presLayoutVars>
      </dgm:prSet>
      <dgm:spPr/>
    </dgm:pt>
    <dgm:pt modelId="{737B9767-304E-42D7-9586-07391442B18F}" type="pres">
      <dgm:prSet presAssocID="{B824F73A-DF1F-4802-8410-FF70D50455FE}" presName="negativeSpace" presStyleCnt="0"/>
      <dgm:spPr/>
    </dgm:pt>
    <dgm:pt modelId="{A40598DF-84B6-4286-8EBA-75D7D7978E99}" type="pres">
      <dgm:prSet presAssocID="{B824F73A-DF1F-4802-8410-FF70D50455FE}" presName="childText" presStyleLbl="conFgAcc1" presStyleIdx="1" presStyleCnt="8">
        <dgm:presLayoutVars>
          <dgm:bulletEnabled val="1"/>
        </dgm:presLayoutVars>
      </dgm:prSet>
      <dgm:spPr/>
    </dgm:pt>
    <dgm:pt modelId="{5E7D6A06-2308-4A8C-BCED-8A9EEE85AA6E}" type="pres">
      <dgm:prSet presAssocID="{7888CCA7-CCAE-4B01-B349-0AB75F5E57CF}" presName="spaceBetweenRectangles" presStyleCnt="0"/>
      <dgm:spPr/>
    </dgm:pt>
    <dgm:pt modelId="{405C4561-8CA6-422E-AE81-30C075B6C3C6}" type="pres">
      <dgm:prSet presAssocID="{AD9A089B-DAD9-4644-A22A-1C88329D8266}" presName="parentLin" presStyleCnt="0"/>
      <dgm:spPr/>
    </dgm:pt>
    <dgm:pt modelId="{6F27D1C8-030D-43CD-B3F7-017400305604}" type="pres">
      <dgm:prSet presAssocID="{AD9A089B-DAD9-4644-A22A-1C88329D8266}" presName="parentLeftMargin" presStyleLbl="node1" presStyleIdx="1" presStyleCnt="8"/>
      <dgm:spPr/>
    </dgm:pt>
    <dgm:pt modelId="{9AFFC2E3-76C4-47AA-9FC8-C901A7E07D4F}" type="pres">
      <dgm:prSet presAssocID="{AD9A089B-DAD9-4644-A22A-1C88329D8266}" presName="parentText" presStyleLbl="node1" presStyleIdx="2" presStyleCnt="8">
        <dgm:presLayoutVars>
          <dgm:chMax val="0"/>
          <dgm:bulletEnabled val="1"/>
        </dgm:presLayoutVars>
      </dgm:prSet>
      <dgm:spPr/>
    </dgm:pt>
    <dgm:pt modelId="{48D73F09-0B23-47DD-95EE-A2E7060AE01A}" type="pres">
      <dgm:prSet presAssocID="{AD9A089B-DAD9-4644-A22A-1C88329D8266}" presName="negativeSpace" presStyleCnt="0"/>
      <dgm:spPr/>
    </dgm:pt>
    <dgm:pt modelId="{0F807AFA-D8C9-4CA3-B02D-DE28ED884917}" type="pres">
      <dgm:prSet presAssocID="{AD9A089B-DAD9-4644-A22A-1C88329D8266}" presName="childText" presStyleLbl="conFgAcc1" presStyleIdx="2" presStyleCnt="8">
        <dgm:presLayoutVars>
          <dgm:bulletEnabled val="1"/>
        </dgm:presLayoutVars>
      </dgm:prSet>
      <dgm:spPr/>
    </dgm:pt>
    <dgm:pt modelId="{83E4E163-1020-4793-BBE9-2AA77FAC24A8}" type="pres">
      <dgm:prSet presAssocID="{9191C48F-052D-4DFC-B929-CD2E63751B75}" presName="spaceBetweenRectangles" presStyleCnt="0"/>
      <dgm:spPr/>
    </dgm:pt>
    <dgm:pt modelId="{299EF2F4-AED6-47A8-B9D7-AA286763BA9D}" type="pres">
      <dgm:prSet presAssocID="{B72E6379-0606-47BF-AF70-9248A93DE7BA}" presName="parentLin" presStyleCnt="0"/>
      <dgm:spPr/>
    </dgm:pt>
    <dgm:pt modelId="{C0E1EE53-56F8-41CE-B816-683B7ADB1512}" type="pres">
      <dgm:prSet presAssocID="{B72E6379-0606-47BF-AF70-9248A93DE7BA}" presName="parentLeftMargin" presStyleLbl="node1" presStyleIdx="2" presStyleCnt="8"/>
      <dgm:spPr/>
    </dgm:pt>
    <dgm:pt modelId="{F61D440B-D3CC-40BA-B380-B36B06400DEF}" type="pres">
      <dgm:prSet presAssocID="{B72E6379-0606-47BF-AF70-9248A93DE7BA}" presName="parentText" presStyleLbl="node1" presStyleIdx="3" presStyleCnt="8">
        <dgm:presLayoutVars>
          <dgm:chMax val="0"/>
          <dgm:bulletEnabled val="1"/>
        </dgm:presLayoutVars>
      </dgm:prSet>
      <dgm:spPr/>
    </dgm:pt>
    <dgm:pt modelId="{7ECF9569-E39C-4677-88ED-748E0295F2C8}" type="pres">
      <dgm:prSet presAssocID="{B72E6379-0606-47BF-AF70-9248A93DE7BA}" presName="negativeSpace" presStyleCnt="0"/>
      <dgm:spPr/>
    </dgm:pt>
    <dgm:pt modelId="{E1AB90C8-14BC-46CF-82D5-90448B7E531B}" type="pres">
      <dgm:prSet presAssocID="{B72E6379-0606-47BF-AF70-9248A93DE7BA}" presName="childText" presStyleLbl="conFgAcc1" presStyleIdx="3" presStyleCnt="8">
        <dgm:presLayoutVars>
          <dgm:bulletEnabled val="1"/>
        </dgm:presLayoutVars>
      </dgm:prSet>
      <dgm:spPr/>
    </dgm:pt>
    <dgm:pt modelId="{1CA1C982-70B0-4F77-9565-C75E19166B72}" type="pres">
      <dgm:prSet presAssocID="{EA0DDE9A-A3C0-4F86-A850-752ACA0FB672}" presName="spaceBetweenRectangles" presStyleCnt="0"/>
      <dgm:spPr/>
    </dgm:pt>
    <dgm:pt modelId="{C3D71A53-7BD4-4C90-B7EE-4B9DF2C8F591}" type="pres">
      <dgm:prSet presAssocID="{3180C07C-15E5-45E2-9EDE-918CE57F6BFF}" presName="parentLin" presStyleCnt="0"/>
      <dgm:spPr/>
    </dgm:pt>
    <dgm:pt modelId="{D4CD78CA-26A2-4A61-B1C3-36296670DB0E}" type="pres">
      <dgm:prSet presAssocID="{3180C07C-15E5-45E2-9EDE-918CE57F6BFF}" presName="parentLeftMargin" presStyleLbl="node1" presStyleIdx="3" presStyleCnt="8"/>
      <dgm:spPr/>
    </dgm:pt>
    <dgm:pt modelId="{D1EAF872-0B18-47A8-80D8-C76E68950ABF}" type="pres">
      <dgm:prSet presAssocID="{3180C07C-15E5-45E2-9EDE-918CE57F6BFF}" presName="parentText" presStyleLbl="node1" presStyleIdx="4" presStyleCnt="8">
        <dgm:presLayoutVars>
          <dgm:chMax val="0"/>
          <dgm:bulletEnabled val="1"/>
        </dgm:presLayoutVars>
      </dgm:prSet>
      <dgm:spPr/>
    </dgm:pt>
    <dgm:pt modelId="{4DC86F4E-54D3-4E3E-AE20-6E14BCD2442F}" type="pres">
      <dgm:prSet presAssocID="{3180C07C-15E5-45E2-9EDE-918CE57F6BFF}" presName="negativeSpace" presStyleCnt="0"/>
      <dgm:spPr/>
    </dgm:pt>
    <dgm:pt modelId="{95467F79-3CAB-41B2-919D-A1E949CBC7D1}" type="pres">
      <dgm:prSet presAssocID="{3180C07C-15E5-45E2-9EDE-918CE57F6BFF}" presName="childText" presStyleLbl="conFgAcc1" presStyleIdx="4" presStyleCnt="8">
        <dgm:presLayoutVars>
          <dgm:bulletEnabled val="1"/>
        </dgm:presLayoutVars>
      </dgm:prSet>
      <dgm:spPr/>
    </dgm:pt>
    <dgm:pt modelId="{EC9B959B-8E45-4A57-829F-A56884B54EC6}" type="pres">
      <dgm:prSet presAssocID="{C5B8A17B-EA40-4505-91F8-B145B9793CF1}" presName="spaceBetweenRectangles" presStyleCnt="0"/>
      <dgm:spPr/>
    </dgm:pt>
    <dgm:pt modelId="{A34EE657-41DE-4D26-A777-39996EA11A7F}" type="pres">
      <dgm:prSet presAssocID="{1774D036-9C6F-4931-9D1B-3F7C0C07C8EF}" presName="parentLin" presStyleCnt="0"/>
      <dgm:spPr/>
    </dgm:pt>
    <dgm:pt modelId="{BBFC47D6-FF73-4AD7-B050-0AF5C234186E}" type="pres">
      <dgm:prSet presAssocID="{1774D036-9C6F-4931-9D1B-3F7C0C07C8EF}" presName="parentLeftMargin" presStyleLbl="node1" presStyleIdx="4" presStyleCnt="8"/>
      <dgm:spPr/>
    </dgm:pt>
    <dgm:pt modelId="{4409832F-32F0-4DBD-BA24-96D64DE525D7}" type="pres">
      <dgm:prSet presAssocID="{1774D036-9C6F-4931-9D1B-3F7C0C07C8EF}" presName="parentText" presStyleLbl="node1" presStyleIdx="5" presStyleCnt="8">
        <dgm:presLayoutVars>
          <dgm:chMax val="0"/>
          <dgm:bulletEnabled val="1"/>
        </dgm:presLayoutVars>
      </dgm:prSet>
      <dgm:spPr/>
    </dgm:pt>
    <dgm:pt modelId="{F0DD9CCB-5555-4D21-A5CC-1DEFFE23BC28}" type="pres">
      <dgm:prSet presAssocID="{1774D036-9C6F-4931-9D1B-3F7C0C07C8EF}" presName="negativeSpace" presStyleCnt="0"/>
      <dgm:spPr/>
    </dgm:pt>
    <dgm:pt modelId="{B024893A-AA0C-4230-A639-56345D1CA966}" type="pres">
      <dgm:prSet presAssocID="{1774D036-9C6F-4931-9D1B-3F7C0C07C8EF}" presName="childText" presStyleLbl="conFgAcc1" presStyleIdx="5" presStyleCnt="8">
        <dgm:presLayoutVars>
          <dgm:bulletEnabled val="1"/>
        </dgm:presLayoutVars>
      </dgm:prSet>
      <dgm:spPr/>
    </dgm:pt>
    <dgm:pt modelId="{CB09EF6D-FAA3-4733-AB97-BB18CF8834A0}" type="pres">
      <dgm:prSet presAssocID="{03938A86-8290-4A1C-A1A2-79C12EB4D486}" presName="spaceBetweenRectangles" presStyleCnt="0"/>
      <dgm:spPr/>
    </dgm:pt>
    <dgm:pt modelId="{7AF49F2D-4457-4CC5-8489-E4C378F20CEE}" type="pres">
      <dgm:prSet presAssocID="{7C06B619-6BAF-4A42-AA86-4565948515D9}" presName="parentLin" presStyleCnt="0"/>
      <dgm:spPr/>
    </dgm:pt>
    <dgm:pt modelId="{609F3CDA-5E6F-478E-B040-47056E98315A}" type="pres">
      <dgm:prSet presAssocID="{7C06B619-6BAF-4A42-AA86-4565948515D9}" presName="parentLeftMargin" presStyleLbl="node1" presStyleIdx="5" presStyleCnt="8"/>
      <dgm:spPr/>
    </dgm:pt>
    <dgm:pt modelId="{1C0C76C3-F868-4EA3-AC19-B02FCCB2C514}" type="pres">
      <dgm:prSet presAssocID="{7C06B619-6BAF-4A42-AA86-4565948515D9}" presName="parentText" presStyleLbl="node1" presStyleIdx="6" presStyleCnt="8">
        <dgm:presLayoutVars>
          <dgm:chMax val="0"/>
          <dgm:bulletEnabled val="1"/>
        </dgm:presLayoutVars>
      </dgm:prSet>
      <dgm:spPr/>
    </dgm:pt>
    <dgm:pt modelId="{090C7B97-AE99-47CB-90F1-7E8E99E8A89F}" type="pres">
      <dgm:prSet presAssocID="{7C06B619-6BAF-4A42-AA86-4565948515D9}" presName="negativeSpace" presStyleCnt="0"/>
      <dgm:spPr/>
    </dgm:pt>
    <dgm:pt modelId="{E5712E6A-DF0E-499A-A767-AEE6C60F44F6}" type="pres">
      <dgm:prSet presAssocID="{7C06B619-6BAF-4A42-AA86-4565948515D9}" presName="childText" presStyleLbl="conFgAcc1" presStyleIdx="6" presStyleCnt="8" custLinFactY="100000" custLinFactNeighborX="4746" custLinFactNeighborY="112897">
        <dgm:presLayoutVars>
          <dgm:bulletEnabled val="1"/>
        </dgm:presLayoutVars>
      </dgm:prSet>
      <dgm:spPr/>
    </dgm:pt>
    <dgm:pt modelId="{6F8402D6-5B58-4C06-9D98-902F6EA9F87F}" type="pres">
      <dgm:prSet presAssocID="{D0365C2F-9D92-476A-9E50-3EF1983905D2}" presName="spaceBetweenRectangles" presStyleCnt="0"/>
      <dgm:spPr/>
    </dgm:pt>
    <dgm:pt modelId="{CFEE2132-A66F-4542-9A56-B7B70EC38587}" type="pres">
      <dgm:prSet presAssocID="{785FA00C-A625-41D2-AEE0-43A7557DC0EB}" presName="parentLin" presStyleCnt="0"/>
      <dgm:spPr/>
    </dgm:pt>
    <dgm:pt modelId="{BCAA50EB-D1DE-43E5-8FBC-9C2E991061DB}" type="pres">
      <dgm:prSet presAssocID="{785FA00C-A625-41D2-AEE0-43A7557DC0EB}" presName="parentLeftMargin" presStyleLbl="node1" presStyleIdx="6" presStyleCnt="8"/>
      <dgm:spPr/>
    </dgm:pt>
    <dgm:pt modelId="{7E4B2F5E-9FEF-44C9-B8A4-10BEB82CD71A}" type="pres">
      <dgm:prSet presAssocID="{785FA00C-A625-41D2-AEE0-43A7557DC0EB}" presName="parentText" presStyleLbl="node1" presStyleIdx="7" presStyleCnt="8">
        <dgm:presLayoutVars>
          <dgm:chMax val="0"/>
          <dgm:bulletEnabled val="1"/>
        </dgm:presLayoutVars>
      </dgm:prSet>
      <dgm:spPr/>
    </dgm:pt>
    <dgm:pt modelId="{1F68E2AC-57BB-44D2-A7CE-0945B367BD55}" type="pres">
      <dgm:prSet presAssocID="{785FA00C-A625-41D2-AEE0-43A7557DC0EB}" presName="negativeSpace" presStyleCnt="0"/>
      <dgm:spPr/>
    </dgm:pt>
    <dgm:pt modelId="{DA41A60C-3F80-4785-A8F4-032045DB5790}" type="pres">
      <dgm:prSet presAssocID="{785FA00C-A625-41D2-AEE0-43A7557DC0EB}" presName="childText" presStyleLbl="conFgAcc1" presStyleIdx="7" presStyleCnt="8">
        <dgm:presLayoutVars>
          <dgm:bulletEnabled val="1"/>
        </dgm:presLayoutVars>
      </dgm:prSet>
      <dgm:spPr/>
    </dgm:pt>
  </dgm:ptLst>
  <dgm:cxnLst>
    <dgm:cxn modelId="{7482B506-AA41-4D29-BE30-C14D109A9DBA}" type="presOf" srcId="{1774D036-9C6F-4931-9D1B-3F7C0C07C8EF}" destId="{BBFC47D6-FF73-4AD7-B050-0AF5C234186E}" srcOrd="0" destOrd="0" presId="urn:microsoft.com/office/officeart/2005/8/layout/list1"/>
    <dgm:cxn modelId="{982F910B-1098-42CF-A2B4-CB4F1668AFC9}" type="presOf" srcId="{AD9A089B-DAD9-4644-A22A-1C88329D8266}" destId="{6F27D1C8-030D-43CD-B3F7-017400305604}" srcOrd="0" destOrd="0" presId="urn:microsoft.com/office/officeart/2005/8/layout/list1"/>
    <dgm:cxn modelId="{49D2210F-4D3B-4BAD-898D-2431FB782452}" type="presOf" srcId="{CD76C337-6ED7-4BE3-A5F0-2BDAB4530DEF}" destId="{A3377C13-2CDE-4B35-91B5-1D48C438210B}" srcOrd="0" destOrd="0" presId="urn:microsoft.com/office/officeart/2005/8/layout/list1"/>
    <dgm:cxn modelId="{FC1B8E12-0DB2-4AE9-A9E0-6810DD329518}" type="presOf" srcId="{B824F73A-DF1F-4802-8410-FF70D50455FE}" destId="{57EEBB40-02AB-4848-B620-241802A75D78}" srcOrd="0" destOrd="0" presId="urn:microsoft.com/office/officeart/2005/8/layout/list1"/>
    <dgm:cxn modelId="{E3A8AB17-D0E6-4D9C-8E5E-893B0FFB7FAB}" srcId="{CD76C337-6ED7-4BE3-A5F0-2BDAB4530DEF}" destId="{3180C07C-15E5-45E2-9EDE-918CE57F6BFF}" srcOrd="4" destOrd="0" parTransId="{C4C48975-5969-43F4-8375-688154ED3256}" sibTransId="{C5B8A17B-EA40-4505-91F8-B145B9793CF1}"/>
    <dgm:cxn modelId="{53995518-A4AE-400B-A85F-CD3A9AD4FABA}" srcId="{CD76C337-6ED7-4BE3-A5F0-2BDAB4530DEF}" destId="{B72E6379-0606-47BF-AF70-9248A93DE7BA}" srcOrd="3" destOrd="0" parTransId="{8F655F4C-AE21-4730-8C8C-26DF6BDDD1C4}" sibTransId="{EA0DDE9A-A3C0-4F86-A850-752ACA0FB672}"/>
    <dgm:cxn modelId="{24BFE627-832A-47A4-BD45-1C7BCA8A76D1}" type="presOf" srcId="{7C06B619-6BAF-4A42-AA86-4565948515D9}" destId="{609F3CDA-5E6F-478E-B040-47056E98315A}" srcOrd="0" destOrd="0" presId="urn:microsoft.com/office/officeart/2005/8/layout/list1"/>
    <dgm:cxn modelId="{23536739-85D1-4E9E-B3CD-591177359586}" srcId="{CD76C337-6ED7-4BE3-A5F0-2BDAB4530DEF}" destId="{7C06B619-6BAF-4A42-AA86-4565948515D9}" srcOrd="6" destOrd="0" parTransId="{7BE253A5-E1E9-4707-8E2F-6D81F702C3E1}" sibTransId="{D0365C2F-9D92-476A-9E50-3EF1983905D2}"/>
    <dgm:cxn modelId="{CC98A045-2F3A-4CFF-BA50-F828FAD66D8B}" type="presOf" srcId="{1774D036-9C6F-4931-9D1B-3F7C0C07C8EF}" destId="{4409832F-32F0-4DBD-BA24-96D64DE525D7}" srcOrd="1" destOrd="0" presId="urn:microsoft.com/office/officeart/2005/8/layout/list1"/>
    <dgm:cxn modelId="{C39FEE46-5666-42A2-9C29-BE7B6C24A813}" srcId="{CD76C337-6ED7-4BE3-A5F0-2BDAB4530DEF}" destId="{5B5E8703-8CAB-41BD-86EB-6EAD12860849}" srcOrd="0" destOrd="0" parTransId="{7D6DFA02-9E8B-4BBD-8B21-935A8B888B6B}" sibTransId="{A1DC1C38-3D2A-4463-82AD-9773AC905321}"/>
    <dgm:cxn modelId="{FFDDD768-B2E8-4489-9F7A-7D427415A82D}" type="presOf" srcId="{B72E6379-0606-47BF-AF70-9248A93DE7BA}" destId="{C0E1EE53-56F8-41CE-B816-683B7ADB1512}" srcOrd="0" destOrd="0" presId="urn:microsoft.com/office/officeart/2005/8/layout/list1"/>
    <dgm:cxn modelId="{20DA3E51-1CC8-4B1C-AE6B-F744317E65E4}" type="presOf" srcId="{785FA00C-A625-41D2-AEE0-43A7557DC0EB}" destId="{7E4B2F5E-9FEF-44C9-B8A4-10BEB82CD71A}" srcOrd="1" destOrd="0" presId="urn:microsoft.com/office/officeart/2005/8/layout/list1"/>
    <dgm:cxn modelId="{68B7CF76-4627-4A97-829C-A7813082377D}" srcId="{CD76C337-6ED7-4BE3-A5F0-2BDAB4530DEF}" destId="{AD9A089B-DAD9-4644-A22A-1C88329D8266}" srcOrd="2" destOrd="0" parTransId="{E6560E95-8909-4CD7-B631-E45C10DAA043}" sibTransId="{9191C48F-052D-4DFC-B929-CD2E63751B75}"/>
    <dgm:cxn modelId="{255A9D59-C987-4614-B296-5A5018B892B0}" type="presOf" srcId="{5B5E8703-8CAB-41BD-86EB-6EAD12860849}" destId="{0EE5ACBD-D3A4-45D5-9341-839F1DD27CAF}" srcOrd="0" destOrd="0" presId="urn:microsoft.com/office/officeart/2005/8/layout/list1"/>
    <dgm:cxn modelId="{9709DA79-FD30-421C-9BCB-908AD25FC568}" srcId="{CD76C337-6ED7-4BE3-A5F0-2BDAB4530DEF}" destId="{785FA00C-A625-41D2-AEE0-43A7557DC0EB}" srcOrd="7" destOrd="0" parTransId="{64C52717-CA46-4B00-A18B-DE8441D1134D}" sibTransId="{5CB441D3-1985-45FA-8383-140F10143D6E}"/>
    <dgm:cxn modelId="{DC1A267C-9E2C-4709-8E81-6330763C9F01}" srcId="{CD76C337-6ED7-4BE3-A5F0-2BDAB4530DEF}" destId="{1774D036-9C6F-4931-9D1B-3F7C0C07C8EF}" srcOrd="5" destOrd="0" parTransId="{E4F8D4F5-E8CE-42DE-BB38-C1F1A1CE2D4B}" sibTransId="{03938A86-8290-4A1C-A1A2-79C12EB4D486}"/>
    <dgm:cxn modelId="{E9E5647F-CE68-4D01-B01A-096C4F67DC97}" srcId="{CD76C337-6ED7-4BE3-A5F0-2BDAB4530DEF}" destId="{B824F73A-DF1F-4802-8410-FF70D50455FE}" srcOrd="1" destOrd="0" parTransId="{DA957375-54AF-4176-8C4D-EB12226B5792}" sibTransId="{7888CCA7-CCAE-4B01-B349-0AB75F5E57CF}"/>
    <dgm:cxn modelId="{2F2D1B81-BB2E-4612-8AFE-797240DFBF54}" type="presOf" srcId="{AD9A089B-DAD9-4644-A22A-1C88329D8266}" destId="{9AFFC2E3-76C4-47AA-9FC8-C901A7E07D4F}" srcOrd="1" destOrd="0" presId="urn:microsoft.com/office/officeart/2005/8/layout/list1"/>
    <dgm:cxn modelId="{2E69729A-51ED-4E14-BABD-A97E46113BDF}" type="presOf" srcId="{785FA00C-A625-41D2-AEE0-43A7557DC0EB}" destId="{BCAA50EB-D1DE-43E5-8FBC-9C2E991061DB}" srcOrd="0" destOrd="0" presId="urn:microsoft.com/office/officeart/2005/8/layout/list1"/>
    <dgm:cxn modelId="{9853C4A2-80C0-41B5-8CFB-0E7DB88798D5}" type="presOf" srcId="{3180C07C-15E5-45E2-9EDE-918CE57F6BFF}" destId="{D1EAF872-0B18-47A8-80D8-C76E68950ABF}" srcOrd="1" destOrd="0" presId="urn:microsoft.com/office/officeart/2005/8/layout/list1"/>
    <dgm:cxn modelId="{F2F6D4B7-C125-4222-BE21-CB8E9AF6BA8E}" type="presOf" srcId="{7C06B619-6BAF-4A42-AA86-4565948515D9}" destId="{1C0C76C3-F868-4EA3-AC19-B02FCCB2C514}" srcOrd="1" destOrd="0" presId="urn:microsoft.com/office/officeart/2005/8/layout/list1"/>
    <dgm:cxn modelId="{B3A785CE-ABF5-438A-B66B-4F95AC0FFC9F}" type="presOf" srcId="{5B5E8703-8CAB-41BD-86EB-6EAD12860849}" destId="{A86D0391-7480-42C7-91E6-A96480A1DC82}" srcOrd="1" destOrd="0" presId="urn:microsoft.com/office/officeart/2005/8/layout/list1"/>
    <dgm:cxn modelId="{AE1429E0-879F-4811-8819-788088BB70F0}" type="presOf" srcId="{B824F73A-DF1F-4802-8410-FF70D50455FE}" destId="{81281693-C27E-4C1E-BAFC-261CA324D0CB}" srcOrd="1" destOrd="0" presId="urn:microsoft.com/office/officeart/2005/8/layout/list1"/>
    <dgm:cxn modelId="{EF3440F3-D43F-46FE-80CC-201D84150570}" type="presOf" srcId="{B72E6379-0606-47BF-AF70-9248A93DE7BA}" destId="{F61D440B-D3CC-40BA-B380-B36B06400DEF}" srcOrd="1" destOrd="0" presId="urn:microsoft.com/office/officeart/2005/8/layout/list1"/>
    <dgm:cxn modelId="{FD4F42F9-E11A-44E8-A1DD-A23316782C43}" type="presOf" srcId="{3180C07C-15E5-45E2-9EDE-918CE57F6BFF}" destId="{D4CD78CA-26A2-4A61-B1C3-36296670DB0E}" srcOrd="0" destOrd="0" presId="urn:microsoft.com/office/officeart/2005/8/layout/list1"/>
    <dgm:cxn modelId="{DB2FFD3A-9F0F-4C77-B285-564F9CA84928}" type="presParOf" srcId="{A3377C13-2CDE-4B35-91B5-1D48C438210B}" destId="{ECEAB95D-68E7-4F21-BB74-08FED191F575}" srcOrd="0" destOrd="0" presId="urn:microsoft.com/office/officeart/2005/8/layout/list1"/>
    <dgm:cxn modelId="{646D5F50-11A6-42EE-BDD6-2D75C1E31E6D}" type="presParOf" srcId="{ECEAB95D-68E7-4F21-BB74-08FED191F575}" destId="{0EE5ACBD-D3A4-45D5-9341-839F1DD27CAF}" srcOrd="0" destOrd="0" presId="urn:microsoft.com/office/officeart/2005/8/layout/list1"/>
    <dgm:cxn modelId="{C3937546-994C-4FE1-8761-4AAAFD49ED77}" type="presParOf" srcId="{ECEAB95D-68E7-4F21-BB74-08FED191F575}" destId="{A86D0391-7480-42C7-91E6-A96480A1DC82}" srcOrd="1" destOrd="0" presId="urn:microsoft.com/office/officeart/2005/8/layout/list1"/>
    <dgm:cxn modelId="{F048C73F-55E3-4366-97B2-9269E38E4EF8}" type="presParOf" srcId="{A3377C13-2CDE-4B35-91B5-1D48C438210B}" destId="{C21E2513-BBD4-4ADF-8586-EB5117C9C1D2}" srcOrd="1" destOrd="0" presId="urn:microsoft.com/office/officeart/2005/8/layout/list1"/>
    <dgm:cxn modelId="{03BD0DA6-6738-46F9-B620-314D33DCD6D9}" type="presParOf" srcId="{A3377C13-2CDE-4B35-91B5-1D48C438210B}" destId="{9E3D5500-77CC-4741-AFF2-A66AAB0FA908}" srcOrd="2" destOrd="0" presId="urn:microsoft.com/office/officeart/2005/8/layout/list1"/>
    <dgm:cxn modelId="{9F33DEA4-C1AE-4FAA-B7FD-BB2F6524EA0A}" type="presParOf" srcId="{A3377C13-2CDE-4B35-91B5-1D48C438210B}" destId="{3E745742-035D-45D1-A5EB-EC5C43FB7CE4}" srcOrd="3" destOrd="0" presId="urn:microsoft.com/office/officeart/2005/8/layout/list1"/>
    <dgm:cxn modelId="{05702974-C8E7-41BF-A8E1-2C1596D8ABF0}" type="presParOf" srcId="{A3377C13-2CDE-4B35-91B5-1D48C438210B}" destId="{9A02B57A-7FF4-467C-9EB2-2398A7269501}" srcOrd="4" destOrd="0" presId="urn:microsoft.com/office/officeart/2005/8/layout/list1"/>
    <dgm:cxn modelId="{272FD873-A9B9-4779-B9C2-8364CB582FFF}" type="presParOf" srcId="{9A02B57A-7FF4-467C-9EB2-2398A7269501}" destId="{57EEBB40-02AB-4848-B620-241802A75D78}" srcOrd="0" destOrd="0" presId="urn:microsoft.com/office/officeart/2005/8/layout/list1"/>
    <dgm:cxn modelId="{04CDADCA-4CFF-482C-ADFB-5216DBDEF113}" type="presParOf" srcId="{9A02B57A-7FF4-467C-9EB2-2398A7269501}" destId="{81281693-C27E-4C1E-BAFC-261CA324D0CB}" srcOrd="1" destOrd="0" presId="urn:microsoft.com/office/officeart/2005/8/layout/list1"/>
    <dgm:cxn modelId="{E91DA5B4-6B00-4053-94AD-694F3C1D2E8D}" type="presParOf" srcId="{A3377C13-2CDE-4B35-91B5-1D48C438210B}" destId="{737B9767-304E-42D7-9586-07391442B18F}" srcOrd="5" destOrd="0" presId="urn:microsoft.com/office/officeart/2005/8/layout/list1"/>
    <dgm:cxn modelId="{0FCC3A06-A675-4C52-B456-44A6E3B917B9}" type="presParOf" srcId="{A3377C13-2CDE-4B35-91B5-1D48C438210B}" destId="{A40598DF-84B6-4286-8EBA-75D7D7978E99}" srcOrd="6" destOrd="0" presId="urn:microsoft.com/office/officeart/2005/8/layout/list1"/>
    <dgm:cxn modelId="{DCDCF917-620B-49E8-A5D7-B14D5AA4E9B1}" type="presParOf" srcId="{A3377C13-2CDE-4B35-91B5-1D48C438210B}" destId="{5E7D6A06-2308-4A8C-BCED-8A9EEE85AA6E}" srcOrd="7" destOrd="0" presId="urn:microsoft.com/office/officeart/2005/8/layout/list1"/>
    <dgm:cxn modelId="{4BDB77B7-BD10-4ED7-BFE2-DD0508FF877B}" type="presParOf" srcId="{A3377C13-2CDE-4B35-91B5-1D48C438210B}" destId="{405C4561-8CA6-422E-AE81-30C075B6C3C6}" srcOrd="8" destOrd="0" presId="urn:microsoft.com/office/officeart/2005/8/layout/list1"/>
    <dgm:cxn modelId="{05AAE712-4CF8-4ACB-ADA6-18C11E6742DA}" type="presParOf" srcId="{405C4561-8CA6-422E-AE81-30C075B6C3C6}" destId="{6F27D1C8-030D-43CD-B3F7-017400305604}" srcOrd="0" destOrd="0" presId="urn:microsoft.com/office/officeart/2005/8/layout/list1"/>
    <dgm:cxn modelId="{88AC1246-C577-4A55-807F-E00264347234}" type="presParOf" srcId="{405C4561-8CA6-422E-AE81-30C075B6C3C6}" destId="{9AFFC2E3-76C4-47AA-9FC8-C901A7E07D4F}" srcOrd="1" destOrd="0" presId="urn:microsoft.com/office/officeart/2005/8/layout/list1"/>
    <dgm:cxn modelId="{483A42B5-47A5-4053-97B6-74F29D7D669D}" type="presParOf" srcId="{A3377C13-2CDE-4B35-91B5-1D48C438210B}" destId="{48D73F09-0B23-47DD-95EE-A2E7060AE01A}" srcOrd="9" destOrd="0" presId="urn:microsoft.com/office/officeart/2005/8/layout/list1"/>
    <dgm:cxn modelId="{20209FA5-4BA7-4ACB-B21F-3DD055C6B695}" type="presParOf" srcId="{A3377C13-2CDE-4B35-91B5-1D48C438210B}" destId="{0F807AFA-D8C9-4CA3-B02D-DE28ED884917}" srcOrd="10" destOrd="0" presId="urn:microsoft.com/office/officeart/2005/8/layout/list1"/>
    <dgm:cxn modelId="{02FB91C6-AD8A-44C8-991C-8A2BE11F0904}" type="presParOf" srcId="{A3377C13-2CDE-4B35-91B5-1D48C438210B}" destId="{83E4E163-1020-4793-BBE9-2AA77FAC24A8}" srcOrd="11" destOrd="0" presId="urn:microsoft.com/office/officeart/2005/8/layout/list1"/>
    <dgm:cxn modelId="{B3647A22-0879-4321-888E-AECDDEE2293A}" type="presParOf" srcId="{A3377C13-2CDE-4B35-91B5-1D48C438210B}" destId="{299EF2F4-AED6-47A8-B9D7-AA286763BA9D}" srcOrd="12" destOrd="0" presId="urn:microsoft.com/office/officeart/2005/8/layout/list1"/>
    <dgm:cxn modelId="{3C2932B2-5860-4115-9E96-BFF487F41103}" type="presParOf" srcId="{299EF2F4-AED6-47A8-B9D7-AA286763BA9D}" destId="{C0E1EE53-56F8-41CE-B816-683B7ADB1512}" srcOrd="0" destOrd="0" presId="urn:microsoft.com/office/officeart/2005/8/layout/list1"/>
    <dgm:cxn modelId="{149E4D28-4A1A-42B7-A2A2-E33892EBF851}" type="presParOf" srcId="{299EF2F4-AED6-47A8-B9D7-AA286763BA9D}" destId="{F61D440B-D3CC-40BA-B380-B36B06400DEF}" srcOrd="1" destOrd="0" presId="urn:microsoft.com/office/officeart/2005/8/layout/list1"/>
    <dgm:cxn modelId="{8A9364E5-1582-4D1F-BBEF-8D9C05403BB2}" type="presParOf" srcId="{A3377C13-2CDE-4B35-91B5-1D48C438210B}" destId="{7ECF9569-E39C-4677-88ED-748E0295F2C8}" srcOrd="13" destOrd="0" presId="urn:microsoft.com/office/officeart/2005/8/layout/list1"/>
    <dgm:cxn modelId="{F81C867A-A17B-4F5D-9545-0820A84CD032}" type="presParOf" srcId="{A3377C13-2CDE-4B35-91B5-1D48C438210B}" destId="{E1AB90C8-14BC-46CF-82D5-90448B7E531B}" srcOrd="14" destOrd="0" presId="urn:microsoft.com/office/officeart/2005/8/layout/list1"/>
    <dgm:cxn modelId="{C7314187-92B9-4721-BCD2-F0842A009BA8}" type="presParOf" srcId="{A3377C13-2CDE-4B35-91B5-1D48C438210B}" destId="{1CA1C982-70B0-4F77-9565-C75E19166B72}" srcOrd="15" destOrd="0" presId="urn:microsoft.com/office/officeart/2005/8/layout/list1"/>
    <dgm:cxn modelId="{FED153EE-CD66-4632-97E9-C3CF31B6BF5C}" type="presParOf" srcId="{A3377C13-2CDE-4B35-91B5-1D48C438210B}" destId="{C3D71A53-7BD4-4C90-B7EE-4B9DF2C8F591}" srcOrd="16" destOrd="0" presId="urn:microsoft.com/office/officeart/2005/8/layout/list1"/>
    <dgm:cxn modelId="{074BF403-4F9E-4148-9AC8-65CEE7AFDA10}" type="presParOf" srcId="{C3D71A53-7BD4-4C90-B7EE-4B9DF2C8F591}" destId="{D4CD78CA-26A2-4A61-B1C3-36296670DB0E}" srcOrd="0" destOrd="0" presId="urn:microsoft.com/office/officeart/2005/8/layout/list1"/>
    <dgm:cxn modelId="{10BDD82F-362A-415F-8CC1-EE561C4592A5}" type="presParOf" srcId="{C3D71A53-7BD4-4C90-B7EE-4B9DF2C8F591}" destId="{D1EAF872-0B18-47A8-80D8-C76E68950ABF}" srcOrd="1" destOrd="0" presId="urn:microsoft.com/office/officeart/2005/8/layout/list1"/>
    <dgm:cxn modelId="{3DBF74C8-4B59-4695-971E-1D69BA29DB74}" type="presParOf" srcId="{A3377C13-2CDE-4B35-91B5-1D48C438210B}" destId="{4DC86F4E-54D3-4E3E-AE20-6E14BCD2442F}" srcOrd="17" destOrd="0" presId="urn:microsoft.com/office/officeart/2005/8/layout/list1"/>
    <dgm:cxn modelId="{25FA7EA3-7437-4DBC-96DC-10111482B3B7}" type="presParOf" srcId="{A3377C13-2CDE-4B35-91B5-1D48C438210B}" destId="{95467F79-3CAB-41B2-919D-A1E949CBC7D1}" srcOrd="18" destOrd="0" presId="urn:microsoft.com/office/officeart/2005/8/layout/list1"/>
    <dgm:cxn modelId="{3A881EAA-1402-45F2-97F9-D94F4F525C9F}" type="presParOf" srcId="{A3377C13-2CDE-4B35-91B5-1D48C438210B}" destId="{EC9B959B-8E45-4A57-829F-A56884B54EC6}" srcOrd="19" destOrd="0" presId="urn:microsoft.com/office/officeart/2005/8/layout/list1"/>
    <dgm:cxn modelId="{15BC00A6-F653-4865-9694-0CD0F8D8DB9B}" type="presParOf" srcId="{A3377C13-2CDE-4B35-91B5-1D48C438210B}" destId="{A34EE657-41DE-4D26-A777-39996EA11A7F}" srcOrd="20" destOrd="0" presId="urn:microsoft.com/office/officeart/2005/8/layout/list1"/>
    <dgm:cxn modelId="{AAAFD623-2CB4-43F6-8E33-619779918936}" type="presParOf" srcId="{A34EE657-41DE-4D26-A777-39996EA11A7F}" destId="{BBFC47D6-FF73-4AD7-B050-0AF5C234186E}" srcOrd="0" destOrd="0" presId="urn:microsoft.com/office/officeart/2005/8/layout/list1"/>
    <dgm:cxn modelId="{16D4560A-625A-4A0E-B631-D54CF6A3CC86}" type="presParOf" srcId="{A34EE657-41DE-4D26-A777-39996EA11A7F}" destId="{4409832F-32F0-4DBD-BA24-96D64DE525D7}" srcOrd="1" destOrd="0" presId="urn:microsoft.com/office/officeart/2005/8/layout/list1"/>
    <dgm:cxn modelId="{9BE968D7-3E50-41CC-AE75-BF5DE282CCF6}" type="presParOf" srcId="{A3377C13-2CDE-4B35-91B5-1D48C438210B}" destId="{F0DD9CCB-5555-4D21-A5CC-1DEFFE23BC28}" srcOrd="21" destOrd="0" presId="urn:microsoft.com/office/officeart/2005/8/layout/list1"/>
    <dgm:cxn modelId="{F6267CBD-1053-49B4-B142-46F245F655DA}" type="presParOf" srcId="{A3377C13-2CDE-4B35-91B5-1D48C438210B}" destId="{B024893A-AA0C-4230-A639-56345D1CA966}" srcOrd="22" destOrd="0" presId="urn:microsoft.com/office/officeart/2005/8/layout/list1"/>
    <dgm:cxn modelId="{B69A6A56-BC7E-47E4-90A2-7C95210C58FF}" type="presParOf" srcId="{A3377C13-2CDE-4B35-91B5-1D48C438210B}" destId="{CB09EF6D-FAA3-4733-AB97-BB18CF8834A0}" srcOrd="23" destOrd="0" presId="urn:microsoft.com/office/officeart/2005/8/layout/list1"/>
    <dgm:cxn modelId="{02FEDC35-B370-47F6-837C-22B53704DBE3}" type="presParOf" srcId="{A3377C13-2CDE-4B35-91B5-1D48C438210B}" destId="{7AF49F2D-4457-4CC5-8489-E4C378F20CEE}" srcOrd="24" destOrd="0" presId="urn:microsoft.com/office/officeart/2005/8/layout/list1"/>
    <dgm:cxn modelId="{723C9622-6B46-4899-A56A-0B9D7E044D71}" type="presParOf" srcId="{7AF49F2D-4457-4CC5-8489-E4C378F20CEE}" destId="{609F3CDA-5E6F-478E-B040-47056E98315A}" srcOrd="0" destOrd="0" presId="urn:microsoft.com/office/officeart/2005/8/layout/list1"/>
    <dgm:cxn modelId="{60F85654-41B1-4DCB-BD27-F7554A829963}" type="presParOf" srcId="{7AF49F2D-4457-4CC5-8489-E4C378F20CEE}" destId="{1C0C76C3-F868-4EA3-AC19-B02FCCB2C514}" srcOrd="1" destOrd="0" presId="urn:microsoft.com/office/officeart/2005/8/layout/list1"/>
    <dgm:cxn modelId="{310B70F0-3214-4F25-9C5A-6571326B3D68}" type="presParOf" srcId="{A3377C13-2CDE-4B35-91B5-1D48C438210B}" destId="{090C7B97-AE99-47CB-90F1-7E8E99E8A89F}" srcOrd="25" destOrd="0" presId="urn:microsoft.com/office/officeart/2005/8/layout/list1"/>
    <dgm:cxn modelId="{5F4F15DF-5BEE-40C5-A358-5607C421BC06}" type="presParOf" srcId="{A3377C13-2CDE-4B35-91B5-1D48C438210B}" destId="{E5712E6A-DF0E-499A-A767-AEE6C60F44F6}" srcOrd="26" destOrd="0" presId="urn:microsoft.com/office/officeart/2005/8/layout/list1"/>
    <dgm:cxn modelId="{E9E32D4E-D2FE-4012-ABD5-F75764C5DF07}" type="presParOf" srcId="{A3377C13-2CDE-4B35-91B5-1D48C438210B}" destId="{6F8402D6-5B58-4C06-9D98-902F6EA9F87F}" srcOrd="27" destOrd="0" presId="urn:microsoft.com/office/officeart/2005/8/layout/list1"/>
    <dgm:cxn modelId="{9080EF97-DCB7-43F1-9F79-AD367447D2B6}" type="presParOf" srcId="{A3377C13-2CDE-4B35-91B5-1D48C438210B}" destId="{CFEE2132-A66F-4542-9A56-B7B70EC38587}" srcOrd="28" destOrd="0" presId="urn:microsoft.com/office/officeart/2005/8/layout/list1"/>
    <dgm:cxn modelId="{35F2C23D-09DD-414E-A5BD-7389F50E562E}" type="presParOf" srcId="{CFEE2132-A66F-4542-9A56-B7B70EC38587}" destId="{BCAA50EB-D1DE-43E5-8FBC-9C2E991061DB}" srcOrd="0" destOrd="0" presId="urn:microsoft.com/office/officeart/2005/8/layout/list1"/>
    <dgm:cxn modelId="{259DD262-FBD7-47B3-8B8F-FBD9B24FFBED}" type="presParOf" srcId="{CFEE2132-A66F-4542-9A56-B7B70EC38587}" destId="{7E4B2F5E-9FEF-44C9-B8A4-10BEB82CD71A}" srcOrd="1" destOrd="0" presId="urn:microsoft.com/office/officeart/2005/8/layout/list1"/>
    <dgm:cxn modelId="{C1A3579A-DCCF-4905-A937-295B85D920D7}" type="presParOf" srcId="{A3377C13-2CDE-4B35-91B5-1D48C438210B}" destId="{1F68E2AC-57BB-44D2-A7CE-0945B367BD55}" srcOrd="29" destOrd="0" presId="urn:microsoft.com/office/officeart/2005/8/layout/list1"/>
    <dgm:cxn modelId="{9928F6BD-476F-455C-BAC1-7B3F0EB42FA4}" type="presParOf" srcId="{A3377C13-2CDE-4B35-91B5-1D48C438210B}" destId="{DA41A60C-3F80-4785-A8F4-032045DB5790}" srcOrd="30" destOrd="0" presId="urn:microsoft.com/office/officeart/2005/8/layout/list1"/>
  </dgm:cxnLst>
  <dgm:bg/>
  <dgm:whole/>
  <dgm:extLst>
    <a:ext uri="http://schemas.microsoft.com/office/drawing/2008/diagram">
      <dsp:dataModelExt xmlns:dsp="http://schemas.microsoft.com/office/drawing/2008/diagram" relId="rId7" minVer="http://schemas.openxmlformats.org/drawingml/2006/diagram"/>
    </a:ext>
  </dgm:extLst>
</dgm:dataModel>
</file>

<file path=xl/diagrams/data7.xml><?xml version="1.0" encoding="utf-8"?>
<dgm:dataModel xmlns:dgm="http://schemas.openxmlformats.org/drawingml/2006/diagram" xmlns:a="http://schemas.openxmlformats.org/drawingml/2006/main">
  <dgm:ptLst>
    <dgm:pt modelId="{CD76C337-6ED7-4BE3-A5F0-2BDAB4530DEF}" type="doc">
      <dgm:prSet loTypeId="urn:microsoft.com/office/officeart/2005/8/layout/list1" loCatId="list" qsTypeId="urn:microsoft.com/office/officeart/2005/8/quickstyle/3d3" qsCatId="3D" csTypeId="urn:microsoft.com/office/officeart/2005/8/colors/accent1_2" csCatId="accent1" phldr="1"/>
      <dgm:spPr/>
      <dgm:t>
        <a:bodyPr/>
        <a:lstStyle/>
        <a:p>
          <a:endParaRPr lang="es-CR"/>
        </a:p>
      </dgm:t>
    </dgm:pt>
    <dgm:pt modelId="{5B5E8703-8CAB-41BD-86EB-6EAD12860849}">
      <dgm:prSet phldrT="[Texto]" custT="1"/>
      <dgm:spPr/>
      <dgm:t>
        <a:bodyPr/>
        <a:lstStyle/>
        <a:p>
          <a:r>
            <a:rPr lang="es-CR" sz="1200"/>
            <a:t>Gestión Administrativa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"/>
          </dgm14:cNvPr>
        </a:ext>
      </dgm:extLst>
    </dgm:pt>
    <dgm:pt modelId="{7D6DFA02-9E8B-4BBD-8B21-935A8B888B6B}" type="parTrans" cxnId="{C39FEE46-5666-42A2-9C29-BE7B6C24A813}">
      <dgm:prSet/>
      <dgm:spPr/>
      <dgm:t>
        <a:bodyPr/>
        <a:lstStyle/>
        <a:p>
          <a:endParaRPr lang="es-CR" sz="1200"/>
        </a:p>
      </dgm:t>
    </dgm:pt>
    <dgm:pt modelId="{A1DC1C38-3D2A-4463-82AD-9773AC905321}" type="sibTrans" cxnId="{C39FEE46-5666-42A2-9C29-BE7B6C24A813}">
      <dgm:prSet/>
      <dgm:spPr/>
      <dgm:t>
        <a:bodyPr/>
        <a:lstStyle/>
        <a:p>
          <a:endParaRPr lang="es-CR" sz="1200"/>
        </a:p>
      </dgm:t>
    </dgm:pt>
    <dgm:pt modelId="{B824F73A-DF1F-4802-8410-FF70D50455FE}">
      <dgm:prSet phldrT="[Texto]" custT="1"/>
      <dgm:spPr/>
      <dgm:t>
        <a:bodyPr/>
        <a:lstStyle/>
        <a:p>
          <a:r>
            <a:rPr lang="es-CR" sz="1200"/>
            <a:t>Infraestructura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2"/>
          </dgm14:cNvPr>
        </a:ext>
      </dgm:extLst>
    </dgm:pt>
    <dgm:pt modelId="{DA957375-54AF-4176-8C4D-EB12226B5792}" type="parTrans" cxnId="{E9E5647F-CE68-4D01-B01A-096C4F67DC97}">
      <dgm:prSet/>
      <dgm:spPr/>
      <dgm:t>
        <a:bodyPr/>
        <a:lstStyle/>
        <a:p>
          <a:endParaRPr lang="es-CR" sz="1200"/>
        </a:p>
      </dgm:t>
    </dgm:pt>
    <dgm:pt modelId="{7888CCA7-CCAE-4B01-B349-0AB75F5E57CF}" type="sibTrans" cxnId="{E9E5647F-CE68-4D01-B01A-096C4F67DC97}">
      <dgm:prSet/>
      <dgm:spPr/>
      <dgm:t>
        <a:bodyPr/>
        <a:lstStyle/>
        <a:p>
          <a:endParaRPr lang="es-CR" sz="1200"/>
        </a:p>
      </dgm:t>
    </dgm:pt>
    <dgm:pt modelId="{AD9A089B-DAD9-4644-A22A-1C88329D8266}">
      <dgm:prSet phldrT="[Texto]" custT="1"/>
      <dgm:spPr/>
      <dgm:t>
        <a:bodyPr/>
        <a:lstStyle/>
        <a:p>
          <a:r>
            <a:rPr lang="es-CR" sz="1200"/>
            <a:t>Gestión Ambiental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3"/>
          </dgm14:cNvPr>
        </a:ext>
      </dgm:extLst>
    </dgm:pt>
    <dgm:pt modelId="{E6560E95-8909-4CD7-B631-E45C10DAA043}" type="parTrans" cxnId="{68B7CF76-4627-4A97-829C-A7813082377D}">
      <dgm:prSet/>
      <dgm:spPr/>
      <dgm:t>
        <a:bodyPr/>
        <a:lstStyle/>
        <a:p>
          <a:endParaRPr lang="es-CR" sz="1200"/>
        </a:p>
      </dgm:t>
    </dgm:pt>
    <dgm:pt modelId="{9191C48F-052D-4DFC-B929-CD2E63751B75}" type="sibTrans" cxnId="{68B7CF76-4627-4A97-829C-A7813082377D}">
      <dgm:prSet/>
      <dgm:spPr/>
      <dgm:t>
        <a:bodyPr/>
        <a:lstStyle/>
        <a:p>
          <a:endParaRPr lang="es-CR" sz="1200"/>
        </a:p>
      </dgm:t>
    </dgm:pt>
    <dgm:pt modelId="{B72E6379-0606-47BF-AF70-9248A93DE7BA}">
      <dgm:prSet custT="1"/>
      <dgm:spPr/>
      <dgm:t>
        <a:bodyPr/>
        <a:lstStyle/>
        <a:p>
          <a:r>
            <a:rPr lang="es-CR" sz="1200"/>
            <a:t>Atención Directa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4"/>
          </dgm14:cNvPr>
        </a:ext>
      </dgm:extLst>
    </dgm:pt>
    <dgm:pt modelId="{8F655F4C-AE21-4730-8C8C-26DF6BDDD1C4}" type="parTrans" cxnId="{53995518-A4AE-400B-A85F-CD3A9AD4FABA}">
      <dgm:prSet/>
      <dgm:spPr/>
      <dgm:t>
        <a:bodyPr/>
        <a:lstStyle/>
        <a:p>
          <a:endParaRPr lang="es-CR"/>
        </a:p>
      </dgm:t>
    </dgm:pt>
    <dgm:pt modelId="{EA0DDE9A-A3C0-4F86-A850-752ACA0FB672}" type="sibTrans" cxnId="{53995518-A4AE-400B-A85F-CD3A9AD4FABA}">
      <dgm:prSet/>
      <dgm:spPr/>
      <dgm:t>
        <a:bodyPr/>
        <a:lstStyle/>
        <a:p>
          <a:endParaRPr lang="es-CR"/>
        </a:p>
      </dgm:t>
    </dgm:pt>
    <dgm:pt modelId="{3180C07C-15E5-45E2-9EDE-918CE57F6BFF}">
      <dgm:prSet custT="1"/>
      <dgm:spPr/>
      <dgm:t>
        <a:bodyPr/>
        <a:lstStyle/>
        <a:p>
          <a:r>
            <a:rPr lang="es-CR" sz="1200"/>
            <a:t>Material Estéril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5"/>
          </dgm14:cNvPr>
        </a:ext>
      </dgm:extLst>
    </dgm:pt>
    <dgm:pt modelId="{C4C48975-5969-43F4-8375-688154ED3256}" type="parTrans" cxnId="{E3A8AB17-D0E6-4D9C-8E5E-893B0FFB7FAB}">
      <dgm:prSet/>
      <dgm:spPr/>
      <dgm:t>
        <a:bodyPr/>
        <a:lstStyle/>
        <a:p>
          <a:endParaRPr lang="es-CR"/>
        </a:p>
      </dgm:t>
    </dgm:pt>
    <dgm:pt modelId="{C5B8A17B-EA40-4505-91F8-B145B9793CF1}" type="sibTrans" cxnId="{E3A8AB17-D0E6-4D9C-8E5E-893B0FFB7FAB}">
      <dgm:prSet/>
      <dgm:spPr/>
      <dgm:t>
        <a:bodyPr/>
        <a:lstStyle/>
        <a:p>
          <a:endParaRPr lang="es-CR"/>
        </a:p>
      </dgm:t>
    </dgm:pt>
    <dgm:pt modelId="{1774D036-9C6F-4931-9D1B-3F7C0C07C8EF}">
      <dgm:prSet custT="1"/>
      <dgm:spPr/>
      <dgm:t>
        <a:bodyPr/>
        <a:lstStyle/>
        <a:p>
          <a:r>
            <a:rPr lang="es-CR" sz="1200"/>
            <a:t>Materiales y Suministros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6"/>
          </dgm14:cNvPr>
        </a:ext>
      </dgm:extLst>
    </dgm:pt>
    <dgm:pt modelId="{E4F8D4F5-E8CE-42DE-BB38-C1F1A1CE2D4B}" type="parTrans" cxnId="{DC1A267C-9E2C-4709-8E81-6330763C9F01}">
      <dgm:prSet/>
      <dgm:spPr/>
      <dgm:t>
        <a:bodyPr/>
        <a:lstStyle/>
        <a:p>
          <a:endParaRPr lang="es-CR"/>
        </a:p>
      </dgm:t>
    </dgm:pt>
    <dgm:pt modelId="{03938A86-8290-4A1C-A1A2-79C12EB4D486}" type="sibTrans" cxnId="{DC1A267C-9E2C-4709-8E81-6330763C9F01}">
      <dgm:prSet/>
      <dgm:spPr/>
      <dgm:t>
        <a:bodyPr/>
        <a:lstStyle/>
        <a:p>
          <a:endParaRPr lang="es-CR"/>
        </a:p>
      </dgm:t>
    </dgm:pt>
    <dgm:pt modelId="{7C06B619-6BAF-4A42-AA86-4565948515D9}">
      <dgm:prSet custT="1"/>
      <dgm:spPr/>
      <dgm:t>
        <a:bodyPr/>
        <a:lstStyle/>
        <a:p>
          <a:r>
            <a:rPr lang="es-CR" sz="1200"/>
            <a:t>Cumplimiento Normativa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7"/>
          </dgm14:cNvPr>
        </a:ext>
      </dgm:extLst>
    </dgm:pt>
    <dgm:pt modelId="{7BE253A5-E1E9-4707-8E2F-6D81F702C3E1}" type="parTrans" cxnId="{23536739-85D1-4E9E-B3CD-591177359586}">
      <dgm:prSet/>
      <dgm:spPr/>
      <dgm:t>
        <a:bodyPr/>
        <a:lstStyle/>
        <a:p>
          <a:endParaRPr lang="es-CR"/>
        </a:p>
      </dgm:t>
    </dgm:pt>
    <dgm:pt modelId="{D0365C2F-9D92-476A-9E50-3EF1983905D2}" type="sibTrans" cxnId="{23536739-85D1-4E9E-B3CD-591177359586}">
      <dgm:prSet/>
      <dgm:spPr/>
      <dgm:t>
        <a:bodyPr/>
        <a:lstStyle/>
        <a:p>
          <a:endParaRPr lang="es-CR"/>
        </a:p>
      </dgm:t>
    </dgm:pt>
    <dgm:pt modelId="{785FA00C-A625-41D2-AEE0-43A7557DC0EB}">
      <dgm:prSet custT="1"/>
      <dgm:spPr>
        <a:solidFill>
          <a:srgbClr val="00B050"/>
        </a:solidFill>
      </dgm:spPr>
      <dgm:t>
        <a:bodyPr/>
        <a:lstStyle/>
        <a:p>
          <a:r>
            <a:rPr lang="es-CR" sz="1200"/>
            <a:t>Plan de Mejora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8"/>
          </dgm14:cNvPr>
        </a:ext>
      </dgm:extLst>
    </dgm:pt>
    <dgm:pt modelId="{64C52717-CA46-4B00-A18B-DE8441D1134D}" type="parTrans" cxnId="{9709DA79-FD30-421C-9BCB-908AD25FC568}">
      <dgm:prSet/>
      <dgm:spPr/>
      <dgm:t>
        <a:bodyPr/>
        <a:lstStyle/>
        <a:p>
          <a:endParaRPr lang="es-CR"/>
        </a:p>
      </dgm:t>
    </dgm:pt>
    <dgm:pt modelId="{5CB441D3-1985-45FA-8383-140F10143D6E}" type="sibTrans" cxnId="{9709DA79-FD30-421C-9BCB-908AD25FC568}">
      <dgm:prSet/>
      <dgm:spPr/>
      <dgm:t>
        <a:bodyPr/>
        <a:lstStyle/>
        <a:p>
          <a:endParaRPr lang="es-CR"/>
        </a:p>
      </dgm:t>
    </dgm:pt>
    <dgm:pt modelId="{A3377C13-2CDE-4B35-91B5-1D48C438210B}" type="pres">
      <dgm:prSet presAssocID="{CD76C337-6ED7-4BE3-A5F0-2BDAB4530DEF}" presName="linear" presStyleCnt="0">
        <dgm:presLayoutVars>
          <dgm:dir/>
          <dgm:animLvl val="lvl"/>
          <dgm:resizeHandles val="exact"/>
        </dgm:presLayoutVars>
      </dgm:prSet>
      <dgm:spPr/>
    </dgm:pt>
    <dgm:pt modelId="{ECEAB95D-68E7-4F21-BB74-08FED191F575}" type="pres">
      <dgm:prSet presAssocID="{5B5E8703-8CAB-41BD-86EB-6EAD12860849}" presName="parentLin" presStyleCnt="0"/>
      <dgm:spPr/>
    </dgm:pt>
    <dgm:pt modelId="{0EE5ACBD-D3A4-45D5-9341-839F1DD27CAF}" type="pres">
      <dgm:prSet presAssocID="{5B5E8703-8CAB-41BD-86EB-6EAD12860849}" presName="parentLeftMargin" presStyleLbl="node1" presStyleIdx="0" presStyleCnt="8"/>
      <dgm:spPr/>
    </dgm:pt>
    <dgm:pt modelId="{A86D0391-7480-42C7-91E6-A96480A1DC82}" type="pres">
      <dgm:prSet presAssocID="{5B5E8703-8CAB-41BD-86EB-6EAD12860849}" presName="parentText" presStyleLbl="node1" presStyleIdx="0" presStyleCnt="8">
        <dgm:presLayoutVars>
          <dgm:chMax val="0"/>
          <dgm:bulletEnabled val="1"/>
        </dgm:presLayoutVars>
      </dgm:prSet>
      <dgm:spPr/>
    </dgm:pt>
    <dgm:pt modelId="{C21E2513-BBD4-4ADF-8586-EB5117C9C1D2}" type="pres">
      <dgm:prSet presAssocID="{5B5E8703-8CAB-41BD-86EB-6EAD12860849}" presName="negativeSpace" presStyleCnt="0"/>
      <dgm:spPr/>
    </dgm:pt>
    <dgm:pt modelId="{9E3D5500-77CC-4741-AFF2-A66AAB0FA908}" type="pres">
      <dgm:prSet presAssocID="{5B5E8703-8CAB-41BD-86EB-6EAD12860849}" presName="childText" presStyleLbl="conFgAcc1" presStyleIdx="0" presStyleCnt="8">
        <dgm:presLayoutVars>
          <dgm:bulletEnabled val="1"/>
        </dgm:presLayoutVars>
      </dgm:prSet>
      <dgm:spPr/>
    </dgm:pt>
    <dgm:pt modelId="{3E745742-035D-45D1-A5EB-EC5C43FB7CE4}" type="pres">
      <dgm:prSet presAssocID="{A1DC1C38-3D2A-4463-82AD-9773AC905321}" presName="spaceBetweenRectangles" presStyleCnt="0"/>
      <dgm:spPr/>
    </dgm:pt>
    <dgm:pt modelId="{9A02B57A-7FF4-467C-9EB2-2398A7269501}" type="pres">
      <dgm:prSet presAssocID="{B824F73A-DF1F-4802-8410-FF70D50455FE}" presName="parentLin" presStyleCnt="0"/>
      <dgm:spPr/>
    </dgm:pt>
    <dgm:pt modelId="{57EEBB40-02AB-4848-B620-241802A75D78}" type="pres">
      <dgm:prSet presAssocID="{B824F73A-DF1F-4802-8410-FF70D50455FE}" presName="parentLeftMargin" presStyleLbl="node1" presStyleIdx="0" presStyleCnt="8"/>
      <dgm:spPr/>
    </dgm:pt>
    <dgm:pt modelId="{81281693-C27E-4C1E-BAFC-261CA324D0CB}" type="pres">
      <dgm:prSet presAssocID="{B824F73A-DF1F-4802-8410-FF70D50455FE}" presName="parentText" presStyleLbl="node1" presStyleIdx="1" presStyleCnt="8">
        <dgm:presLayoutVars>
          <dgm:chMax val="0"/>
          <dgm:bulletEnabled val="1"/>
        </dgm:presLayoutVars>
      </dgm:prSet>
      <dgm:spPr/>
    </dgm:pt>
    <dgm:pt modelId="{737B9767-304E-42D7-9586-07391442B18F}" type="pres">
      <dgm:prSet presAssocID="{B824F73A-DF1F-4802-8410-FF70D50455FE}" presName="negativeSpace" presStyleCnt="0"/>
      <dgm:spPr/>
    </dgm:pt>
    <dgm:pt modelId="{A40598DF-84B6-4286-8EBA-75D7D7978E99}" type="pres">
      <dgm:prSet presAssocID="{B824F73A-DF1F-4802-8410-FF70D50455FE}" presName="childText" presStyleLbl="conFgAcc1" presStyleIdx="1" presStyleCnt="8">
        <dgm:presLayoutVars>
          <dgm:bulletEnabled val="1"/>
        </dgm:presLayoutVars>
      </dgm:prSet>
      <dgm:spPr/>
    </dgm:pt>
    <dgm:pt modelId="{5E7D6A06-2308-4A8C-BCED-8A9EEE85AA6E}" type="pres">
      <dgm:prSet presAssocID="{7888CCA7-CCAE-4B01-B349-0AB75F5E57CF}" presName="spaceBetweenRectangles" presStyleCnt="0"/>
      <dgm:spPr/>
    </dgm:pt>
    <dgm:pt modelId="{405C4561-8CA6-422E-AE81-30C075B6C3C6}" type="pres">
      <dgm:prSet presAssocID="{AD9A089B-DAD9-4644-A22A-1C88329D8266}" presName="parentLin" presStyleCnt="0"/>
      <dgm:spPr/>
    </dgm:pt>
    <dgm:pt modelId="{6F27D1C8-030D-43CD-B3F7-017400305604}" type="pres">
      <dgm:prSet presAssocID="{AD9A089B-DAD9-4644-A22A-1C88329D8266}" presName="parentLeftMargin" presStyleLbl="node1" presStyleIdx="1" presStyleCnt="8"/>
      <dgm:spPr/>
    </dgm:pt>
    <dgm:pt modelId="{9AFFC2E3-76C4-47AA-9FC8-C901A7E07D4F}" type="pres">
      <dgm:prSet presAssocID="{AD9A089B-DAD9-4644-A22A-1C88329D8266}" presName="parentText" presStyleLbl="node1" presStyleIdx="2" presStyleCnt="8">
        <dgm:presLayoutVars>
          <dgm:chMax val="0"/>
          <dgm:bulletEnabled val="1"/>
        </dgm:presLayoutVars>
      </dgm:prSet>
      <dgm:spPr/>
    </dgm:pt>
    <dgm:pt modelId="{48D73F09-0B23-47DD-95EE-A2E7060AE01A}" type="pres">
      <dgm:prSet presAssocID="{AD9A089B-DAD9-4644-A22A-1C88329D8266}" presName="negativeSpace" presStyleCnt="0"/>
      <dgm:spPr/>
    </dgm:pt>
    <dgm:pt modelId="{0F807AFA-D8C9-4CA3-B02D-DE28ED884917}" type="pres">
      <dgm:prSet presAssocID="{AD9A089B-DAD9-4644-A22A-1C88329D8266}" presName="childText" presStyleLbl="conFgAcc1" presStyleIdx="2" presStyleCnt="8">
        <dgm:presLayoutVars>
          <dgm:bulletEnabled val="1"/>
        </dgm:presLayoutVars>
      </dgm:prSet>
      <dgm:spPr/>
    </dgm:pt>
    <dgm:pt modelId="{83E4E163-1020-4793-BBE9-2AA77FAC24A8}" type="pres">
      <dgm:prSet presAssocID="{9191C48F-052D-4DFC-B929-CD2E63751B75}" presName="spaceBetweenRectangles" presStyleCnt="0"/>
      <dgm:spPr/>
    </dgm:pt>
    <dgm:pt modelId="{299EF2F4-AED6-47A8-B9D7-AA286763BA9D}" type="pres">
      <dgm:prSet presAssocID="{B72E6379-0606-47BF-AF70-9248A93DE7BA}" presName="parentLin" presStyleCnt="0"/>
      <dgm:spPr/>
    </dgm:pt>
    <dgm:pt modelId="{C0E1EE53-56F8-41CE-B816-683B7ADB1512}" type="pres">
      <dgm:prSet presAssocID="{B72E6379-0606-47BF-AF70-9248A93DE7BA}" presName="parentLeftMargin" presStyleLbl="node1" presStyleIdx="2" presStyleCnt="8"/>
      <dgm:spPr/>
    </dgm:pt>
    <dgm:pt modelId="{F61D440B-D3CC-40BA-B380-B36B06400DEF}" type="pres">
      <dgm:prSet presAssocID="{B72E6379-0606-47BF-AF70-9248A93DE7BA}" presName="parentText" presStyleLbl="node1" presStyleIdx="3" presStyleCnt="8">
        <dgm:presLayoutVars>
          <dgm:chMax val="0"/>
          <dgm:bulletEnabled val="1"/>
        </dgm:presLayoutVars>
      </dgm:prSet>
      <dgm:spPr/>
    </dgm:pt>
    <dgm:pt modelId="{7ECF9569-E39C-4677-88ED-748E0295F2C8}" type="pres">
      <dgm:prSet presAssocID="{B72E6379-0606-47BF-AF70-9248A93DE7BA}" presName="negativeSpace" presStyleCnt="0"/>
      <dgm:spPr/>
    </dgm:pt>
    <dgm:pt modelId="{E1AB90C8-14BC-46CF-82D5-90448B7E531B}" type="pres">
      <dgm:prSet presAssocID="{B72E6379-0606-47BF-AF70-9248A93DE7BA}" presName="childText" presStyleLbl="conFgAcc1" presStyleIdx="3" presStyleCnt="8">
        <dgm:presLayoutVars>
          <dgm:bulletEnabled val="1"/>
        </dgm:presLayoutVars>
      </dgm:prSet>
      <dgm:spPr/>
    </dgm:pt>
    <dgm:pt modelId="{1CA1C982-70B0-4F77-9565-C75E19166B72}" type="pres">
      <dgm:prSet presAssocID="{EA0DDE9A-A3C0-4F86-A850-752ACA0FB672}" presName="spaceBetweenRectangles" presStyleCnt="0"/>
      <dgm:spPr/>
    </dgm:pt>
    <dgm:pt modelId="{C3D71A53-7BD4-4C90-B7EE-4B9DF2C8F591}" type="pres">
      <dgm:prSet presAssocID="{3180C07C-15E5-45E2-9EDE-918CE57F6BFF}" presName="parentLin" presStyleCnt="0"/>
      <dgm:spPr/>
    </dgm:pt>
    <dgm:pt modelId="{D4CD78CA-26A2-4A61-B1C3-36296670DB0E}" type="pres">
      <dgm:prSet presAssocID="{3180C07C-15E5-45E2-9EDE-918CE57F6BFF}" presName="parentLeftMargin" presStyleLbl="node1" presStyleIdx="3" presStyleCnt="8"/>
      <dgm:spPr/>
    </dgm:pt>
    <dgm:pt modelId="{D1EAF872-0B18-47A8-80D8-C76E68950ABF}" type="pres">
      <dgm:prSet presAssocID="{3180C07C-15E5-45E2-9EDE-918CE57F6BFF}" presName="parentText" presStyleLbl="node1" presStyleIdx="4" presStyleCnt="8">
        <dgm:presLayoutVars>
          <dgm:chMax val="0"/>
          <dgm:bulletEnabled val="1"/>
        </dgm:presLayoutVars>
      </dgm:prSet>
      <dgm:spPr/>
    </dgm:pt>
    <dgm:pt modelId="{4DC86F4E-54D3-4E3E-AE20-6E14BCD2442F}" type="pres">
      <dgm:prSet presAssocID="{3180C07C-15E5-45E2-9EDE-918CE57F6BFF}" presName="negativeSpace" presStyleCnt="0"/>
      <dgm:spPr/>
    </dgm:pt>
    <dgm:pt modelId="{95467F79-3CAB-41B2-919D-A1E949CBC7D1}" type="pres">
      <dgm:prSet presAssocID="{3180C07C-15E5-45E2-9EDE-918CE57F6BFF}" presName="childText" presStyleLbl="conFgAcc1" presStyleIdx="4" presStyleCnt="8">
        <dgm:presLayoutVars>
          <dgm:bulletEnabled val="1"/>
        </dgm:presLayoutVars>
      </dgm:prSet>
      <dgm:spPr/>
    </dgm:pt>
    <dgm:pt modelId="{EC9B959B-8E45-4A57-829F-A56884B54EC6}" type="pres">
      <dgm:prSet presAssocID="{C5B8A17B-EA40-4505-91F8-B145B9793CF1}" presName="spaceBetweenRectangles" presStyleCnt="0"/>
      <dgm:spPr/>
    </dgm:pt>
    <dgm:pt modelId="{A34EE657-41DE-4D26-A777-39996EA11A7F}" type="pres">
      <dgm:prSet presAssocID="{1774D036-9C6F-4931-9D1B-3F7C0C07C8EF}" presName="parentLin" presStyleCnt="0"/>
      <dgm:spPr/>
    </dgm:pt>
    <dgm:pt modelId="{BBFC47D6-FF73-4AD7-B050-0AF5C234186E}" type="pres">
      <dgm:prSet presAssocID="{1774D036-9C6F-4931-9D1B-3F7C0C07C8EF}" presName="parentLeftMargin" presStyleLbl="node1" presStyleIdx="4" presStyleCnt="8"/>
      <dgm:spPr/>
    </dgm:pt>
    <dgm:pt modelId="{4409832F-32F0-4DBD-BA24-96D64DE525D7}" type="pres">
      <dgm:prSet presAssocID="{1774D036-9C6F-4931-9D1B-3F7C0C07C8EF}" presName="parentText" presStyleLbl="node1" presStyleIdx="5" presStyleCnt="8">
        <dgm:presLayoutVars>
          <dgm:chMax val="0"/>
          <dgm:bulletEnabled val="1"/>
        </dgm:presLayoutVars>
      </dgm:prSet>
      <dgm:spPr/>
    </dgm:pt>
    <dgm:pt modelId="{F0DD9CCB-5555-4D21-A5CC-1DEFFE23BC28}" type="pres">
      <dgm:prSet presAssocID="{1774D036-9C6F-4931-9D1B-3F7C0C07C8EF}" presName="negativeSpace" presStyleCnt="0"/>
      <dgm:spPr/>
    </dgm:pt>
    <dgm:pt modelId="{B024893A-AA0C-4230-A639-56345D1CA966}" type="pres">
      <dgm:prSet presAssocID="{1774D036-9C6F-4931-9D1B-3F7C0C07C8EF}" presName="childText" presStyleLbl="conFgAcc1" presStyleIdx="5" presStyleCnt="8">
        <dgm:presLayoutVars>
          <dgm:bulletEnabled val="1"/>
        </dgm:presLayoutVars>
      </dgm:prSet>
      <dgm:spPr/>
    </dgm:pt>
    <dgm:pt modelId="{CB09EF6D-FAA3-4733-AB97-BB18CF8834A0}" type="pres">
      <dgm:prSet presAssocID="{03938A86-8290-4A1C-A1A2-79C12EB4D486}" presName="spaceBetweenRectangles" presStyleCnt="0"/>
      <dgm:spPr/>
    </dgm:pt>
    <dgm:pt modelId="{7AF49F2D-4457-4CC5-8489-E4C378F20CEE}" type="pres">
      <dgm:prSet presAssocID="{7C06B619-6BAF-4A42-AA86-4565948515D9}" presName="parentLin" presStyleCnt="0"/>
      <dgm:spPr/>
    </dgm:pt>
    <dgm:pt modelId="{609F3CDA-5E6F-478E-B040-47056E98315A}" type="pres">
      <dgm:prSet presAssocID="{7C06B619-6BAF-4A42-AA86-4565948515D9}" presName="parentLeftMargin" presStyleLbl="node1" presStyleIdx="5" presStyleCnt="8"/>
      <dgm:spPr/>
    </dgm:pt>
    <dgm:pt modelId="{1C0C76C3-F868-4EA3-AC19-B02FCCB2C514}" type="pres">
      <dgm:prSet presAssocID="{7C06B619-6BAF-4A42-AA86-4565948515D9}" presName="parentText" presStyleLbl="node1" presStyleIdx="6" presStyleCnt="8">
        <dgm:presLayoutVars>
          <dgm:chMax val="0"/>
          <dgm:bulletEnabled val="1"/>
        </dgm:presLayoutVars>
      </dgm:prSet>
      <dgm:spPr/>
    </dgm:pt>
    <dgm:pt modelId="{090C7B97-AE99-47CB-90F1-7E8E99E8A89F}" type="pres">
      <dgm:prSet presAssocID="{7C06B619-6BAF-4A42-AA86-4565948515D9}" presName="negativeSpace" presStyleCnt="0"/>
      <dgm:spPr/>
    </dgm:pt>
    <dgm:pt modelId="{E5712E6A-DF0E-499A-A767-AEE6C60F44F6}" type="pres">
      <dgm:prSet presAssocID="{7C06B619-6BAF-4A42-AA86-4565948515D9}" presName="childText" presStyleLbl="conFgAcc1" presStyleIdx="6" presStyleCnt="8" custLinFactY="100000" custLinFactNeighborX="4746" custLinFactNeighborY="112897">
        <dgm:presLayoutVars>
          <dgm:bulletEnabled val="1"/>
        </dgm:presLayoutVars>
      </dgm:prSet>
      <dgm:spPr/>
    </dgm:pt>
    <dgm:pt modelId="{6F8402D6-5B58-4C06-9D98-902F6EA9F87F}" type="pres">
      <dgm:prSet presAssocID="{D0365C2F-9D92-476A-9E50-3EF1983905D2}" presName="spaceBetweenRectangles" presStyleCnt="0"/>
      <dgm:spPr/>
    </dgm:pt>
    <dgm:pt modelId="{CFEE2132-A66F-4542-9A56-B7B70EC38587}" type="pres">
      <dgm:prSet presAssocID="{785FA00C-A625-41D2-AEE0-43A7557DC0EB}" presName="parentLin" presStyleCnt="0"/>
      <dgm:spPr/>
    </dgm:pt>
    <dgm:pt modelId="{BCAA50EB-D1DE-43E5-8FBC-9C2E991061DB}" type="pres">
      <dgm:prSet presAssocID="{785FA00C-A625-41D2-AEE0-43A7557DC0EB}" presName="parentLeftMargin" presStyleLbl="node1" presStyleIdx="6" presStyleCnt="8"/>
      <dgm:spPr/>
    </dgm:pt>
    <dgm:pt modelId="{7E4B2F5E-9FEF-44C9-B8A4-10BEB82CD71A}" type="pres">
      <dgm:prSet presAssocID="{785FA00C-A625-41D2-AEE0-43A7557DC0EB}" presName="parentText" presStyleLbl="node1" presStyleIdx="7" presStyleCnt="8">
        <dgm:presLayoutVars>
          <dgm:chMax val="0"/>
          <dgm:bulletEnabled val="1"/>
        </dgm:presLayoutVars>
      </dgm:prSet>
      <dgm:spPr/>
    </dgm:pt>
    <dgm:pt modelId="{1F68E2AC-57BB-44D2-A7CE-0945B367BD55}" type="pres">
      <dgm:prSet presAssocID="{785FA00C-A625-41D2-AEE0-43A7557DC0EB}" presName="negativeSpace" presStyleCnt="0"/>
      <dgm:spPr/>
    </dgm:pt>
    <dgm:pt modelId="{DA41A60C-3F80-4785-A8F4-032045DB5790}" type="pres">
      <dgm:prSet presAssocID="{785FA00C-A625-41D2-AEE0-43A7557DC0EB}" presName="childText" presStyleLbl="conFgAcc1" presStyleIdx="7" presStyleCnt="8">
        <dgm:presLayoutVars>
          <dgm:bulletEnabled val="1"/>
        </dgm:presLayoutVars>
      </dgm:prSet>
      <dgm:spPr/>
    </dgm:pt>
  </dgm:ptLst>
  <dgm:cxnLst>
    <dgm:cxn modelId="{7482B506-AA41-4D29-BE30-C14D109A9DBA}" type="presOf" srcId="{1774D036-9C6F-4931-9D1B-3F7C0C07C8EF}" destId="{BBFC47D6-FF73-4AD7-B050-0AF5C234186E}" srcOrd="0" destOrd="0" presId="urn:microsoft.com/office/officeart/2005/8/layout/list1"/>
    <dgm:cxn modelId="{982F910B-1098-42CF-A2B4-CB4F1668AFC9}" type="presOf" srcId="{AD9A089B-DAD9-4644-A22A-1C88329D8266}" destId="{6F27D1C8-030D-43CD-B3F7-017400305604}" srcOrd="0" destOrd="0" presId="urn:microsoft.com/office/officeart/2005/8/layout/list1"/>
    <dgm:cxn modelId="{49D2210F-4D3B-4BAD-898D-2431FB782452}" type="presOf" srcId="{CD76C337-6ED7-4BE3-A5F0-2BDAB4530DEF}" destId="{A3377C13-2CDE-4B35-91B5-1D48C438210B}" srcOrd="0" destOrd="0" presId="urn:microsoft.com/office/officeart/2005/8/layout/list1"/>
    <dgm:cxn modelId="{FC1B8E12-0DB2-4AE9-A9E0-6810DD329518}" type="presOf" srcId="{B824F73A-DF1F-4802-8410-FF70D50455FE}" destId="{57EEBB40-02AB-4848-B620-241802A75D78}" srcOrd="0" destOrd="0" presId="urn:microsoft.com/office/officeart/2005/8/layout/list1"/>
    <dgm:cxn modelId="{E3A8AB17-D0E6-4D9C-8E5E-893B0FFB7FAB}" srcId="{CD76C337-6ED7-4BE3-A5F0-2BDAB4530DEF}" destId="{3180C07C-15E5-45E2-9EDE-918CE57F6BFF}" srcOrd="4" destOrd="0" parTransId="{C4C48975-5969-43F4-8375-688154ED3256}" sibTransId="{C5B8A17B-EA40-4505-91F8-B145B9793CF1}"/>
    <dgm:cxn modelId="{53995518-A4AE-400B-A85F-CD3A9AD4FABA}" srcId="{CD76C337-6ED7-4BE3-A5F0-2BDAB4530DEF}" destId="{B72E6379-0606-47BF-AF70-9248A93DE7BA}" srcOrd="3" destOrd="0" parTransId="{8F655F4C-AE21-4730-8C8C-26DF6BDDD1C4}" sibTransId="{EA0DDE9A-A3C0-4F86-A850-752ACA0FB672}"/>
    <dgm:cxn modelId="{24BFE627-832A-47A4-BD45-1C7BCA8A76D1}" type="presOf" srcId="{7C06B619-6BAF-4A42-AA86-4565948515D9}" destId="{609F3CDA-5E6F-478E-B040-47056E98315A}" srcOrd="0" destOrd="0" presId="urn:microsoft.com/office/officeart/2005/8/layout/list1"/>
    <dgm:cxn modelId="{23536739-85D1-4E9E-B3CD-591177359586}" srcId="{CD76C337-6ED7-4BE3-A5F0-2BDAB4530DEF}" destId="{7C06B619-6BAF-4A42-AA86-4565948515D9}" srcOrd="6" destOrd="0" parTransId="{7BE253A5-E1E9-4707-8E2F-6D81F702C3E1}" sibTransId="{D0365C2F-9D92-476A-9E50-3EF1983905D2}"/>
    <dgm:cxn modelId="{CC98A045-2F3A-4CFF-BA50-F828FAD66D8B}" type="presOf" srcId="{1774D036-9C6F-4931-9D1B-3F7C0C07C8EF}" destId="{4409832F-32F0-4DBD-BA24-96D64DE525D7}" srcOrd="1" destOrd="0" presId="urn:microsoft.com/office/officeart/2005/8/layout/list1"/>
    <dgm:cxn modelId="{C39FEE46-5666-42A2-9C29-BE7B6C24A813}" srcId="{CD76C337-6ED7-4BE3-A5F0-2BDAB4530DEF}" destId="{5B5E8703-8CAB-41BD-86EB-6EAD12860849}" srcOrd="0" destOrd="0" parTransId="{7D6DFA02-9E8B-4BBD-8B21-935A8B888B6B}" sibTransId="{A1DC1C38-3D2A-4463-82AD-9773AC905321}"/>
    <dgm:cxn modelId="{FFDDD768-B2E8-4489-9F7A-7D427415A82D}" type="presOf" srcId="{B72E6379-0606-47BF-AF70-9248A93DE7BA}" destId="{C0E1EE53-56F8-41CE-B816-683B7ADB1512}" srcOrd="0" destOrd="0" presId="urn:microsoft.com/office/officeart/2005/8/layout/list1"/>
    <dgm:cxn modelId="{20DA3E51-1CC8-4B1C-AE6B-F744317E65E4}" type="presOf" srcId="{785FA00C-A625-41D2-AEE0-43A7557DC0EB}" destId="{7E4B2F5E-9FEF-44C9-B8A4-10BEB82CD71A}" srcOrd="1" destOrd="0" presId="urn:microsoft.com/office/officeart/2005/8/layout/list1"/>
    <dgm:cxn modelId="{68B7CF76-4627-4A97-829C-A7813082377D}" srcId="{CD76C337-6ED7-4BE3-A5F0-2BDAB4530DEF}" destId="{AD9A089B-DAD9-4644-A22A-1C88329D8266}" srcOrd="2" destOrd="0" parTransId="{E6560E95-8909-4CD7-B631-E45C10DAA043}" sibTransId="{9191C48F-052D-4DFC-B929-CD2E63751B75}"/>
    <dgm:cxn modelId="{255A9D59-C987-4614-B296-5A5018B892B0}" type="presOf" srcId="{5B5E8703-8CAB-41BD-86EB-6EAD12860849}" destId="{0EE5ACBD-D3A4-45D5-9341-839F1DD27CAF}" srcOrd="0" destOrd="0" presId="urn:microsoft.com/office/officeart/2005/8/layout/list1"/>
    <dgm:cxn modelId="{9709DA79-FD30-421C-9BCB-908AD25FC568}" srcId="{CD76C337-6ED7-4BE3-A5F0-2BDAB4530DEF}" destId="{785FA00C-A625-41D2-AEE0-43A7557DC0EB}" srcOrd="7" destOrd="0" parTransId="{64C52717-CA46-4B00-A18B-DE8441D1134D}" sibTransId="{5CB441D3-1985-45FA-8383-140F10143D6E}"/>
    <dgm:cxn modelId="{DC1A267C-9E2C-4709-8E81-6330763C9F01}" srcId="{CD76C337-6ED7-4BE3-A5F0-2BDAB4530DEF}" destId="{1774D036-9C6F-4931-9D1B-3F7C0C07C8EF}" srcOrd="5" destOrd="0" parTransId="{E4F8D4F5-E8CE-42DE-BB38-C1F1A1CE2D4B}" sibTransId="{03938A86-8290-4A1C-A1A2-79C12EB4D486}"/>
    <dgm:cxn modelId="{E9E5647F-CE68-4D01-B01A-096C4F67DC97}" srcId="{CD76C337-6ED7-4BE3-A5F0-2BDAB4530DEF}" destId="{B824F73A-DF1F-4802-8410-FF70D50455FE}" srcOrd="1" destOrd="0" parTransId="{DA957375-54AF-4176-8C4D-EB12226B5792}" sibTransId="{7888CCA7-CCAE-4B01-B349-0AB75F5E57CF}"/>
    <dgm:cxn modelId="{2F2D1B81-BB2E-4612-8AFE-797240DFBF54}" type="presOf" srcId="{AD9A089B-DAD9-4644-A22A-1C88329D8266}" destId="{9AFFC2E3-76C4-47AA-9FC8-C901A7E07D4F}" srcOrd="1" destOrd="0" presId="urn:microsoft.com/office/officeart/2005/8/layout/list1"/>
    <dgm:cxn modelId="{2E69729A-51ED-4E14-BABD-A97E46113BDF}" type="presOf" srcId="{785FA00C-A625-41D2-AEE0-43A7557DC0EB}" destId="{BCAA50EB-D1DE-43E5-8FBC-9C2E991061DB}" srcOrd="0" destOrd="0" presId="urn:microsoft.com/office/officeart/2005/8/layout/list1"/>
    <dgm:cxn modelId="{9853C4A2-80C0-41B5-8CFB-0E7DB88798D5}" type="presOf" srcId="{3180C07C-15E5-45E2-9EDE-918CE57F6BFF}" destId="{D1EAF872-0B18-47A8-80D8-C76E68950ABF}" srcOrd="1" destOrd="0" presId="urn:microsoft.com/office/officeart/2005/8/layout/list1"/>
    <dgm:cxn modelId="{F2F6D4B7-C125-4222-BE21-CB8E9AF6BA8E}" type="presOf" srcId="{7C06B619-6BAF-4A42-AA86-4565948515D9}" destId="{1C0C76C3-F868-4EA3-AC19-B02FCCB2C514}" srcOrd="1" destOrd="0" presId="urn:microsoft.com/office/officeart/2005/8/layout/list1"/>
    <dgm:cxn modelId="{B3A785CE-ABF5-438A-B66B-4F95AC0FFC9F}" type="presOf" srcId="{5B5E8703-8CAB-41BD-86EB-6EAD12860849}" destId="{A86D0391-7480-42C7-91E6-A96480A1DC82}" srcOrd="1" destOrd="0" presId="urn:microsoft.com/office/officeart/2005/8/layout/list1"/>
    <dgm:cxn modelId="{AE1429E0-879F-4811-8819-788088BB70F0}" type="presOf" srcId="{B824F73A-DF1F-4802-8410-FF70D50455FE}" destId="{81281693-C27E-4C1E-BAFC-261CA324D0CB}" srcOrd="1" destOrd="0" presId="urn:microsoft.com/office/officeart/2005/8/layout/list1"/>
    <dgm:cxn modelId="{EF3440F3-D43F-46FE-80CC-201D84150570}" type="presOf" srcId="{B72E6379-0606-47BF-AF70-9248A93DE7BA}" destId="{F61D440B-D3CC-40BA-B380-B36B06400DEF}" srcOrd="1" destOrd="0" presId="urn:microsoft.com/office/officeart/2005/8/layout/list1"/>
    <dgm:cxn modelId="{FD4F42F9-E11A-44E8-A1DD-A23316782C43}" type="presOf" srcId="{3180C07C-15E5-45E2-9EDE-918CE57F6BFF}" destId="{D4CD78CA-26A2-4A61-B1C3-36296670DB0E}" srcOrd="0" destOrd="0" presId="urn:microsoft.com/office/officeart/2005/8/layout/list1"/>
    <dgm:cxn modelId="{DB2FFD3A-9F0F-4C77-B285-564F9CA84928}" type="presParOf" srcId="{A3377C13-2CDE-4B35-91B5-1D48C438210B}" destId="{ECEAB95D-68E7-4F21-BB74-08FED191F575}" srcOrd="0" destOrd="0" presId="urn:microsoft.com/office/officeart/2005/8/layout/list1"/>
    <dgm:cxn modelId="{646D5F50-11A6-42EE-BDD6-2D75C1E31E6D}" type="presParOf" srcId="{ECEAB95D-68E7-4F21-BB74-08FED191F575}" destId="{0EE5ACBD-D3A4-45D5-9341-839F1DD27CAF}" srcOrd="0" destOrd="0" presId="urn:microsoft.com/office/officeart/2005/8/layout/list1"/>
    <dgm:cxn modelId="{C3937546-994C-4FE1-8761-4AAAFD49ED77}" type="presParOf" srcId="{ECEAB95D-68E7-4F21-BB74-08FED191F575}" destId="{A86D0391-7480-42C7-91E6-A96480A1DC82}" srcOrd="1" destOrd="0" presId="urn:microsoft.com/office/officeart/2005/8/layout/list1"/>
    <dgm:cxn modelId="{F048C73F-55E3-4366-97B2-9269E38E4EF8}" type="presParOf" srcId="{A3377C13-2CDE-4B35-91B5-1D48C438210B}" destId="{C21E2513-BBD4-4ADF-8586-EB5117C9C1D2}" srcOrd="1" destOrd="0" presId="urn:microsoft.com/office/officeart/2005/8/layout/list1"/>
    <dgm:cxn modelId="{03BD0DA6-6738-46F9-B620-314D33DCD6D9}" type="presParOf" srcId="{A3377C13-2CDE-4B35-91B5-1D48C438210B}" destId="{9E3D5500-77CC-4741-AFF2-A66AAB0FA908}" srcOrd="2" destOrd="0" presId="urn:microsoft.com/office/officeart/2005/8/layout/list1"/>
    <dgm:cxn modelId="{9F33DEA4-C1AE-4FAA-B7FD-BB2F6524EA0A}" type="presParOf" srcId="{A3377C13-2CDE-4B35-91B5-1D48C438210B}" destId="{3E745742-035D-45D1-A5EB-EC5C43FB7CE4}" srcOrd="3" destOrd="0" presId="urn:microsoft.com/office/officeart/2005/8/layout/list1"/>
    <dgm:cxn modelId="{05702974-C8E7-41BF-A8E1-2C1596D8ABF0}" type="presParOf" srcId="{A3377C13-2CDE-4B35-91B5-1D48C438210B}" destId="{9A02B57A-7FF4-467C-9EB2-2398A7269501}" srcOrd="4" destOrd="0" presId="urn:microsoft.com/office/officeart/2005/8/layout/list1"/>
    <dgm:cxn modelId="{272FD873-A9B9-4779-B9C2-8364CB582FFF}" type="presParOf" srcId="{9A02B57A-7FF4-467C-9EB2-2398A7269501}" destId="{57EEBB40-02AB-4848-B620-241802A75D78}" srcOrd="0" destOrd="0" presId="urn:microsoft.com/office/officeart/2005/8/layout/list1"/>
    <dgm:cxn modelId="{04CDADCA-4CFF-482C-ADFB-5216DBDEF113}" type="presParOf" srcId="{9A02B57A-7FF4-467C-9EB2-2398A7269501}" destId="{81281693-C27E-4C1E-BAFC-261CA324D0CB}" srcOrd="1" destOrd="0" presId="urn:microsoft.com/office/officeart/2005/8/layout/list1"/>
    <dgm:cxn modelId="{E91DA5B4-6B00-4053-94AD-694F3C1D2E8D}" type="presParOf" srcId="{A3377C13-2CDE-4B35-91B5-1D48C438210B}" destId="{737B9767-304E-42D7-9586-07391442B18F}" srcOrd="5" destOrd="0" presId="urn:microsoft.com/office/officeart/2005/8/layout/list1"/>
    <dgm:cxn modelId="{0FCC3A06-A675-4C52-B456-44A6E3B917B9}" type="presParOf" srcId="{A3377C13-2CDE-4B35-91B5-1D48C438210B}" destId="{A40598DF-84B6-4286-8EBA-75D7D7978E99}" srcOrd="6" destOrd="0" presId="urn:microsoft.com/office/officeart/2005/8/layout/list1"/>
    <dgm:cxn modelId="{DCDCF917-620B-49E8-A5D7-B14D5AA4E9B1}" type="presParOf" srcId="{A3377C13-2CDE-4B35-91B5-1D48C438210B}" destId="{5E7D6A06-2308-4A8C-BCED-8A9EEE85AA6E}" srcOrd="7" destOrd="0" presId="urn:microsoft.com/office/officeart/2005/8/layout/list1"/>
    <dgm:cxn modelId="{4BDB77B7-BD10-4ED7-BFE2-DD0508FF877B}" type="presParOf" srcId="{A3377C13-2CDE-4B35-91B5-1D48C438210B}" destId="{405C4561-8CA6-422E-AE81-30C075B6C3C6}" srcOrd="8" destOrd="0" presId="urn:microsoft.com/office/officeart/2005/8/layout/list1"/>
    <dgm:cxn modelId="{05AAE712-4CF8-4ACB-ADA6-18C11E6742DA}" type="presParOf" srcId="{405C4561-8CA6-422E-AE81-30C075B6C3C6}" destId="{6F27D1C8-030D-43CD-B3F7-017400305604}" srcOrd="0" destOrd="0" presId="urn:microsoft.com/office/officeart/2005/8/layout/list1"/>
    <dgm:cxn modelId="{88AC1246-C577-4A55-807F-E00264347234}" type="presParOf" srcId="{405C4561-8CA6-422E-AE81-30C075B6C3C6}" destId="{9AFFC2E3-76C4-47AA-9FC8-C901A7E07D4F}" srcOrd="1" destOrd="0" presId="urn:microsoft.com/office/officeart/2005/8/layout/list1"/>
    <dgm:cxn modelId="{483A42B5-47A5-4053-97B6-74F29D7D669D}" type="presParOf" srcId="{A3377C13-2CDE-4B35-91B5-1D48C438210B}" destId="{48D73F09-0B23-47DD-95EE-A2E7060AE01A}" srcOrd="9" destOrd="0" presId="urn:microsoft.com/office/officeart/2005/8/layout/list1"/>
    <dgm:cxn modelId="{20209FA5-4BA7-4ACB-B21F-3DD055C6B695}" type="presParOf" srcId="{A3377C13-2CDE-4B35-91B5-1D48C438210B}" destId="{0F807AFA-D8C9-4CA3-B02D-DE28ED884917}" srcOrd="10" destOrd="0" presId="urn:microsoft.com/office/officeart/2005/8/layout/list1"/>
    <dgm:cxn modelId="{02FB91C6-AD8A-44C8-991C-8A2BE11F0904}" type="presParOf" srcId="{A3377C13-2CDE-4B35-91B5-1D48C438210B}" destId="{83E4E163-1020-4793-BBE9-2AA77FAC24A8}" srcOrd="11" destOrd="0" presId="urn:microsoft.com/office/officeart/2005/8/layout/list1"/>
    <dgm:cxn modelId="{B3647A22-0879-4321-888E-AECDDEE2293A}" type="presParOf" srcId="{A3377C13-2CDE-4B35-91B5-1D48C438210B}" destId="{299EF2F4-AED6-47A8-B9D7-AA286763BA9D}" srcOrd="12" destOrd="0" presId="urn:microsoft.com/office/officeart/2005/8/layout/list1"/>
    <dgm:cxn modelId="{3C2932B2-5860-4115-9E96-BFF487F41103}" type="presParOf" srcId="{299EF2F4-AED6-47A8-B9D7-AA286763BA9D}" destId="{C0E1EE53-56F8-41CE-B816-683B7ADB1512}" srcOrd="0" destOrd="0" presId="urn:microsoft.com/office/officeart/2005/8/layout/list1"/>
    <dgm:cxn modelId="{149E4D28-4A1A-42B7-A2A2-E33892EBF851}" type="presParOf" srcId="{299EF2F4-AED6-47A8-B9D7-AA286763BA9D}" destId="{F61D440B-D3CC-40BA-B380-B36B06400DEF}" srcOrd="1" destOrd="0" presId="urn:microsoft.com/office/officeart/2005/8/layout/list1"/>
    <dgm:cxn modelId="{8A9364E5-1582-4D1F-BBEF-8D9C05403BB2}" type="presParOf" srcId="{A3377C13-2CDE-4B35-91B5-1D48C438210B}" destId="{7ECF9569-E39C-4677-88ED-748E0295F2C8}" srcOrd="13" destOrd="0" presId="urn:microsoft.com/office/officeart/2005/8/layout/list1"/>
    <dgm:cxn modelId="{F81C867A-A17B-4F5D-9545-0820A84CD032}" type="presParOf" srcId="{A3377C13-2CDE-4B35-91B5-1D48C438210B}" destId="{E1AB90C8-14BC-46CF-82D5-90448B7E531B}" srcOrd="14" destOrd="0" presId="urn:microsoft.com/office/officeart/2005/8/layout/list1"/>
    <dgm:cxn modelId="{C7314187-92B9-4721-BCD2-F0842A009BA8}" type="presParOf" srcId="{A3377C13-2CDE-4B35-91B5-1D48C438210B}" destId="{1CA1C982-70B0-4F77-9565-C75E19166B72}" srcOrd="15" destOrd="0" presId="urn:microsoft.com/office/officeart/2005/8/layout/list1"/>
    <dgm:cxn modelId="{FED153EE-CD66-4632-97E9-C3CF31B6BF5C}" type="presParOf" srcId="{A3377C13-2CDE-4B35-91B5-1D48C438210B}" destId="{C3D71A53-7BD4-4C90-B7EE-4B9DF2C8F591}" srcOrd="16" destOrd="0" presId="urn:microsoft.com/office/officeart/2005/8/layout/list1"/>
    <dgm:cxn modelId="{074BF403-4F9E-4148-9AC8-65CEE7AFDA10}" type="presParOf" srcId="{C3D71A53-7BD4-4C90-B7EE-4B9DF2C8F591}" destId="{D4CD78CA-26A2-4A61-B1C3-36296670DB0E}" srcOrd="0" destOrd="0" presId="urn:microsoft.com/office/officeart/2005/8/layout/list1"/>
    <dgm:cxn modelId="{10BDD82F-362A-415F-8CC1-EE561C4592A5}" type="presParOf" srcId="{C3D71A53-7BD4-4C90-B7EE-4B9DF2C8F591}" destId="{D1EAF872-0B18-47A8-80D8-C76E68950ABF}" srcOrd="1" destOrd="0" presId="urn:microsoft.com/office/officeart/2005/8/layout/list1"/>
    <dgm:cxn modelId="{3DBF74C8-4B59-4695-971E-1D69BA29DB74}" type="presParOf" srcId="{A3377C13-2CDE-4B35-91B5-1D48C438210B}" destId="{4DC86F4E-54D3-4E3E-AE20-6E14BCD2442F}" srcOrd="17" destOrd="0" presId="urn:microsoft.com/office/officeart/2005/8/layout/list1"/>
    <dgm:cxn modelId="{25FA7EA3-7437-4DBC-96DC-10111482B3B7}" type="presParOf" srcId="{A3377C13-2CDE-4B35-91B5-1D48C438210B}" destId="{95467F79-3CAB-41B2-919D-A1E949CBC7D1}" srcOrd="18" destOrd="0" presId="urn:microsoft.com/office/officeart/2005/8/layout/list1"/>
    <dgm:cxn modelId="{3A881EAA-1402-45F2-97F9-D94F4F525C9F}" type="presParOf" srcId="{A3377C13-2CDE-4B35-91B5-1D48C438210B}" destId="{EC9B959B-8E45-4A57-829F-A56884B54EC6}" srcOrd="19" destOrd="0" presId="urn:microsoft.com/office/officeart/2005/8/layout/list1"/>
    <dgm:cxn modelId="{15BC00A6-F653-4865-9694-0CD0F8D8DB9B}" type="presParOf" srcId="{A3377C13-2CDE-4B35-91B5-1D48C438210B}" destId="{A34EE657-41DE-4D26-A777-39996EA11A7F}" srcOrd="20" destOrd="0" presId="urn:microsoft.com/office/officeart/2005/8/layout/list1"/>
    <dgm:cxn modelId="{AAAFD623-2CB4-43F6-8E33-619779918936}" type="presParOf" srcId="{A34EE657-41DE-4D26-A777-39996EA11A7F}" destId="{BBFC47D6-FF73-4AD7-B050-0AF5C234186E}" srcOrd="0" destOrd="0" presId="urn:microsoft.com/office/officeart/2005/8/layout/list1"/>
    <dgm:cxn modelId="{16D4560A-625A-4A0E-B631-D54CF6A3CC86}" type="presParOf" srcId="{A34EE657-41DE-4D26-A777-39996EA11A7F}" destId="{4409832F-32F0-4DBD-BA24-96D64DE525D7}" srcOrd="1" destOrd="0" presId="urn:microsoft.com/office/officeart/2005/8/layout/list1"/>
    <dgm:cxn modelId="{9BE968D7-3E50-41CC-AE75-BF5DE282CCF6}" type="presParOf" srcId="{A3377C13-2CDE-4B35-91B5-1D48C438210B}" destId="{F0DD9CCB-5555-4D21-A5CC-1DEFFE23BC28}" srcOrd="21" destOrd="0" presId="urn:microsoft.com/office/officeart/2005/8/layout/list1"/>
    <dgm:cxn modelId="{F6267CBD-1053-49B4-B142-46F245F655DA}" type="presParOf" srcId="{A3377C13-2CDE-4B35-91B5-1D48C438210B}" destId="{B024893A-AA0C-4230-A639-56345D1CA966}" srcOrd="22" destOrd="0" presId="urn:microsoft.com/office/officeart/2005/8/layout/list1"/>
    <dgm:cxn modelId="{B69A6A56-BC7E-47E4-90A2-7C95210C58FF}" type="presParOf" srcId="{A3377C13-2CDE-4B35-91B5-1D48C438210B}" destId="{CB09EF6D-FAA3-4733-AB97-BB18CF8834A0}" srcOrd="23" destOrd="0" presId="urn:microsoft.com/office/officeart/2005/8/layout/list1"/>
    <dgm:cxn modelId="{02FEDC35-B370-47F6-837C-22B53704DBE3}" type="presParOf" srcId="{A3377C13-2CDE-4B35-91B5-1D48C438210B}" destId="{7AF49F2D-4457-4CC5-8489-E4C378F20CEE}" srcOrd="24" destOrd="0" presId="urn:microsoft.com/office/officeart/2005/8/layout/list1"/>
    <dgm:cxn modelId="{723C9622-6B46-4899-A56A-0B9D7E044D71}" type="presParOf" srcId="{7AF49F2D-4457-4CC5-8489-E4C378F20CEE}" destId="{609F3CDA-5E6F-478E-B040-47056E98315A}" srcOrd="0" destOrd="0" presId="urn:microsoft.com/office/officeart/2005/8/layout/list1"/>
    <dgm:cxn modelId="{60F85654-41B1-4DCB-BD27-F7554A829963}" type="presParOf" srcId="{7AF49F2D-4457-4CC5-8489-E4C378F20CEE}" destId="{1C0C76C3-F868-4EA3-AC19-B02FCCB2C514}" srcOrd="1" destOrd="0" presId="urn:microsoft.com/office/officeart/2005/8/layout/list1"/>
    <dgm:cxn modelId="{310B70F0-3214-4F25-9C5A-6571326B3D68}" type="presParOf" srcId="{A3377C13-2CDE-4B35-91B5-1D48C438210B}" destId="{090C7B97-AE99-47CB-90F1-7E8E99E8A89F}" srcOrd="25" destOrd="0" presId="urn:microsoft.com/office/officeart/2005/8/layout/list1"/>
    <dgm:cxn modelId="{5F4F15DF-5BEE-40C5-A358-5607C421BC06}" type="presParOf" srcId="{A3377C13-2CDE-4B35-91B5-1D48C438210B}" destId="{E5712E6A-DF0E-499A-A767-AEE6C60F44F6}" srcOrd="26" destOrd="0" presId="urn:microsoft.com/office/officeart/2005/8/layout/list1"/>
    <dgm:cxn modelId="{E9E32D4E-D2FE-4012-ABD5-F75764C5DF07}" type="presParOf" srcId="{A3377C13-2CDE-4B35-91B5-1D48C438210B}" destId="{6F8402D6-5B58-4C06-9D98-902F6EA9F87F}" srcOrd="27" destOrd="0" presId="urn:microsoft.com/office/officeart/2005/8/layout/list1"/>
    <dgm:cxn modelId="{9080EF97-DCB7-43F1-9F79-AD367447D2B6}" type="presParOf" srcId="{A3377C13-2CDE-4B35-91B5-1D48C438210B}" destId="{CFEE2132-A66F-4542-9A56-B7B70EC38587}" srcOrd="28" destOrd="0" presId="urn:microsoft.com/office/officeart/2005/8/layout/list1"/>
    <dgm:cxn modelId="{35F2C23D-09DD-414E-A5BD-7389F50E562E}" type="presParOf" srcId="{CFEE2132-A66F-4542-9A56-B7B70EC38587}" destId="{BCAA50EB-D1DE-43E5-8FBC-9C2E991061DB}" srcOrd="0" destOrd="0" presId="urn:microsoft.com/office/officeart/2005/8/layout/list1"/>
    <dgm:cxn modelId="{259DD262-FBD7-47B3-8B8F-FBD9B24FFBED}" type="presParOf" srcId="{CFEE2132-A66F-4542-9A56-B7B70EC38587}" destId="{7E4B2F5E-9FEF-44C9-B8A4-10BEB82CD71A}" srcOrd="1" destOrd="0" presId="urn:microsoft.com/office/officeart/2005/8/layout/list1"/>
    <dgm:cxn modelId="{C1A3579A-DCCF-4905-A937-295B85D920D7}" type="presParOf" srcId="{A3377C13-2CDE-4B35-91B5-1D48C438210B}" destId="{1F68E2AC-57BB-44D2-A7CE-0945B367BD55}" srcOrd="29" destOrd="0" presId="urn:microsoft.com/office/officeart/2005/8/layout/list1"/>
    <dgm:cxn modelId="{9928F6BD-476F-455C-BAC1-7B3F0EB42FA4}" type="presParOf" srcId="{A3377C13-2CDE-4B35-91B5-1D48C438210B}" destId="{DA41A60C-3F80-4785-A8F4-032045DB5790}" srcOrd="30" destOrd="0" presId="urn:microsoft.com/office/officeart/2005/8/layout/list1"/>
  </dgm:cxnLst>
  <dgm:bg/>
  <dgm:whole/>
  <dgm:extLst>
    <a:ext uri="http://schemas.microsoft.com/office/drawing/2008/diagram">
      <dsp:dataModelExt xmlns:dsp="http://schemas.microsoft.com/office/drawing/2008/diagram" relId="rId7" minVer="http://schemas.openxmlformats.org/drawingml/2006/diagram"/>
    </a:ext>
  </dgm:extLst>
</dgm:dataModel>
</file>

<file path=xl/diagrams/data8.xml><?xml version="1.0" encoding="utf-8"?>
<dgm:dataModel xmlns:dgm="http://schemas.openxmlformats.org/drawingml/2006/diagram" xmlns:a="http://schemas.openxmlformats.org/drawingml/2006/main">
  <dgm:ptLst>
    <dgm:pt modelId="{529181D9-13C8-4679-BAB8-374F18522257}" type="doc">
      <dgm:prSet loTypeId="urn:microsoft.com/office/officeart/2005/8/layout/process5" loCatId="process" qsTypeId="urn:microsoft.com/office/officeart/2005/8/quickstyle/3d2" qsCatId="3D" csTypeId="urn:microsoft.com/office/officeart/2005/8/colors/accent1_2" csCatId="accent1" phldr="1"/>
      <dgm:spPr/>
      <dgm:t>
        <a:bodyPr/>
        <a:lstStyle/>
        <a:p>
          <a:endParaRPr lang="es-CR"/>
        </a:p>
      </dgm:t>
    </dgm:pt>
    <dgm:pt modelId="{54F52234-64AF-4C23-B01E-71E512DF8915}">
      <dgm:prSet phldrT="[Texto]"/>
      <dgm:spPr/>
      <dgm:t>
        <a:bodyPr/>
        <a:lstStyle/>
        <a:p>
          <a:r>
            <a:rPr lang="es-CR"/>
            <a:t>Gestión Administrativa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"/>
          </dgm14:cNvPr>
        </a:ext>
      </dgm:extLst>
    </dgm:pt>
    <dgm:pt modelId="{B590BD34-87B7-4637-A9D4-5242235DBCA0}" type="parTrans" cxnId="{DC8C5533-1154-4382-949B-EC6C4D3CA725}">
      <dgm:prSet/>
      <dgm:spPr/>
      <dgm:t>
        <a:bodyPr/>
        <a:lstStyle/>
        <a:p>
          <a:endParaRPr lang="es-CR"/>
        </a:p>
      </dgm:t>
    </dgm:pt>
    <dgm:pt modelId="{29E4E0EF-1576-405E-B029-BB89785181A6}" type="sibTrans" cxnId="{DC8C5533-1154-4382-949B-EC6C4D3CA725}">
      <dgm:prSet/>
      <dgm:spPr/>
      <dgm:t>
        <a:bodyPr/>
        <a:lstStyle/>
        <a:p>
          <a:endParaRPr lang="es-CR"/>
        </a:p>
      </dgm:t>
    </dgm:pt>
    <dgm:pt modelId="{77DECBE8-897E-4C60-9B5D-7F92B7FC0DDF}">
      <dgm:prSet phldrT="[Texto]"/>
      <dgm:spPr/>
      <dgm:t>
        <a:bodyPr/>
        <a:lstStyle/>
        <a:p>
          <a:r>
            <a:rPr lang="es-CR"/>
            <a:t>Gestión Ambiental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2"/>
          </dgm14:cNvPr>
        </a:ext>
      </dgm:extLst>
    </dgm:pt>
    <dgm:pt modelId="{039576CE-3554-4D97-958A-CCC0E5142B18}" type="parTrans" cxnId="{78A99C56-1FB5-41F7-B746-7CEE5A77714C}">
      <dgm:prSet/>
      <dgm:spPr/>
      <dgm:t>
        <a:bodyPr/>
        <a:lstStyle/>
        <a:p>
          <a:endParaRPr lang="es-CR"/>
        </a:p>
      </dgm:t>
    </dgm:pt>
    <dgm:pt modelId="{397D2DFD-11BE-4766-8846-C25AB941CD80}" type="sibTrans" cxnId="{78A99C56-1FB5-41F7-B746-7CEE5A77714C}">
      <dgm:prSet/>
      <dgm:spPr/>
      <dgm:t>
        <a:bodyPr/>
        <a:lstStyle/>
        <a:p>
          <a:endParaRPr lang="es-CR"/>
        </a:p>
      </dgm:t>
    </dgm:pt>
    <dgm:pt modelId="{2737011A-B6AC-483B-98B7-01A5C5055440}">
      <dgm:prSet phldrT="[Texto]"/>
      <dgm:spPr/>
      <dgm:t>
        <a:bodyPr/>
        <a:lstStyle/>
        <a:p>
          <a:r>
            <a:rPr lang="es-CR"/>
            <a:t>Atención Directa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3"/>
          </dgm14:cNvPr>
        </a:ext>
      </dgm:extLst>
    </dgm:pt>
    <dgm:pt modelId="{2F2D4F89-7EDB-4D93-B2C6-FB8A879B700E}" type="parTrans" cxnId="{04FEA2EC-AF95-46C3-864B-E481557DED75}">
      <dgm:prSet/>
      <dgm:spPr/>
      <dgm:t>
        <a:bodyPr/>
        <a:lstStyle/>
        <a:p>
          <a:endParaRPr lang="es-CR"/>
        </a:p>
      </dgm:t>
    </dgm:pt>
    <dgm:pt modelId="{07511DEA-B9EA-4547-8635-8D4888DE45B7}" type="sibTrans" cxnId="{04FEA2EC-AF95-46C3-864B-E481557DED75}">
      <dgm:prSet/>
      <dgm:spPr/>
      <dgm:t>
        <a:bodyPr/>
        <a:lstStyle/>
        <a:p>
          <a:endParaRPr lang="es-CR"/>
        </a:p>
      </dgm:t>
    </dgm:pt>
    <dgm:pt modelId="{D567B4CC-EC3B-443B-B056-BF7FB0F724CC}">
      <dgm:prSet phldrT="[Texto]"/>
      <dgm:spPr/>
      <dgm:t>
        <a:bodyPr/>
        <a:lstStyle/>
        <a:p>
          <a:r>
            <a:rPr lang="es-CR"/>
            <a:t>Material Estéril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4"/>
          </dgm14:cNvPr>
        </a:ext>
      </dgm:extLst>
    </dgm:pt>
    <dgm:pt modelId="{DC03D7BD-183E-4B4E-A043-F3B220D495AC}" type="parTrans" cxnId="{45C438A0-1CAC-4ECA-AAC0-5EA4D31D1D80}">
      <dgm:prSet/>
      <dgm:spPr/>
      <dgm:t>
        <a:bodyPr/>
        <a:lstStyle/>
        <a:p>
          <a:endParaRPr lang="es-CR"/>
        </a:p>
      </dgm:t>
    </dgm:pt>
    <dgm:pt modelId="{C48C05BF-8D1B-437A-9B74-4B57DD71786B}" type="sibTrans" cxnId="{45C438A0-1CAC-4ECA-AAC0-5EA4D31D1D80}">
      <dgm:prSet/>
      <dgm:spPr/>
      <dgm:t>
        <a:bodyPr/>
        <a:lstStyle/>
        <a:p>
          <a:endParaRPr lang="es-CR"/>
        </a:p>
      </dgm:t>
    </dgm:pt>
    <dgm:pt modelId="{631F848E-5F7E-4E17-8F86-147EC1EDAAD9}">
      <dgm:prSet phldrT="[Texto]"/>
      <dgm:spPr/>
      <dgm:t>
        <a:bodyPr/>
        <a:lstStyle/>
        <a:p>
          <a:r>
            <a:rPr lang="es-CR"/>
            <a:t>Resumen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5"/>
          </dgm14:cNvPr>
        </a:ext>
      </dgm:extLst>
    </dgm:pt>
    <dgm:pt modelId="{8F92093A-30F6-4044-A125-E8AC21616288}" type="parTrans" cxnId="{BF83DEA0-7833-4E57-96B6-72434762FEC8}">
      <dgm:prSet/>
      <dgm:spPr/>
      <dgm:t>
        <a:bodyPr/>
        <a:lstStyle/>
        <a:p>
          <a:endParaRPr lang="es-CR"/>
        </a:p>
      </dgm:t>
    </dgm:pt>
    <dgm:pt modelId="{5994EEAA-F096-4B4B-99F5-BD0B2E26FA98}" type="sibTrans" cxnId="{BF83DEA0-7833-4E57-96B6-72434762FEC8}">
      <dgm:prSet/>
      <dgm:spPr/>
      <dgm:t>
        <a:bodyPr/>
        <a:lstStyle/>
        <a:p>
          <a:endParaRPr lang="es-CR"/>
        </a:p>
      </dgm:t>
    </dgm:pt>
    <dgm:pt modelId="{7B75EC94-19F5-416C-BA3C-F7B57B09C073}">
      <dgm:prSet/>
      <dgm:spPr>
        <a:solidFill>
          <a:srgbClr val="00B050"/>
        </a:solidFill>
      </dgm:spPr>
      <dgm:t>
        <a:bodyPr/>
        <a:lstStyle/>
        <a:p>
          <a:r>
            <a:rPr lang="es-CR"/>
            <a:t>Plan de Mejora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6"/>
          </dgm14:cNvPr>
        </a:ext>
      </dgm:extLst>
    </dgm:pt>
    <dgm:pt modelId="{BFA536DB-89B7-4F47-A62D-7FF0814833EA}" type="parTrans" cxnId="{A8B38DC6-E691-4112-ABB2-717C5AB31E1B}">
      <dgm:prSet/>
      <dgm:spPr/>
      <dgm:t>
        <a:bodyPr/>
        <a:lstStyle/>
        <a:p>
          <a:endParaRPr lang="es-CR"/>
        </a:p>
      </dgm:t>
    </dgm:pt>
    <dgm:pt modelId="{D81B38F4-0D57-4455-936B-D91FF71E2FDD}" type="sibTrans" cxnId="{A8B38DC6-E691-4112-ABB2-717C5AB31E1B}">
      <dgm:prSet/>
      <dgm:spPr/>
      <dgm:t>
        <a:bodyPr/>
        <a:lstStyle/>
        <a:p>
          <a:endParaRPr lang="es-CR"/>
        </a:p>
      </dgm:t>
    </dgm:pt>
    <dgm:pt modelId="{3C83D9B9-F52F-4532-91AC-D71884EC2A67}">
      <dgm:prSet/>
      <dgm:spPr/>
      <dgm:t>
        <a:bodyPr/>
        <a:lstStyle/>
        <a:p>
          <a:r>
            <a:rPr lang="es-CR"/>
            <a:t>Infraestructura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7"/>
          </dgm14:cNvPr>
        </a:ext>
      </dgm:extLst>
    </dgm:pt>
    <dgm:pt modelId="{BAAB0223-1226-4E41-ADAE-5AE54DE4EED4}" type="parTrans" cxnId="{E7BEB5AE-174C-4A4F-A40A-91C27AEFE77C}">
      <dgm:prSet/>
      <dgm:spPr/>
      <dgm:t>
        <a:bodyPr/>
        <a:lstStyle/>
        <a:p>
          <a:endParaRPr lang="es-CR"/>
        </a:p>
      </dgm:t>
    </dgm:pt>
    <dgm:pt modelId="{DBC34AB6-7A55-4D16-9569-CA5E432188B8}" type="sibTrans" cxnId="{E7BEB5AE-174C-4A4F-A40A-91C27AEFE77C}">
      <dgm:prSet/>
      <dgm:spPr/>
      <dgm:t>
        <a:bodyPr/>
        <a:lstStyle/>
        <a:p>
          <a:endParaRPr lang="es-CR"/>
        </a:p>
      </dgm:t>
    </dgm:pt>
    <dgm:pt modelId="{ADAA23D6-4C4D-4E0C-BE13-F6D26B2D2EE8}">
      <dgm:prSet/>
      <dgm:spPr/>
      <dgm:t>
        <a:bodyPr/>
        <a:lstStyle/>
        <a:p>
          <a:r>
            <a:rPr lang="es-CR"/>
            <a:t>Materiales y Suministros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8"/>
          </dgm14:cNvPr>
        </a:ext>
      </dgm:extLst>
    </dgm:pt>
    <dgm:pt modelId="{E18CF975-AEA9-4FFA-B25E-04CF78956C13}" type="parTrans" cxnId="{451A6B52-CD45-4AC4-A2C4-3C16924499AE}">
      <dgm:prSet/>
      <dgm:spPr/>
      <dgm:t>
        <a:bodyPr/>
        <a:lstStyle/>
        <a:p>
          <a:endParaRPr lang="es-CR"/>
        </a:p>
      </dgm:t>
    </dgm:pt>
    <dgm:pt modelId="{EA90579D-C1A6-4B16-BFCF-7744B5081F74}" type="sibTrans" cxnId="{451A6B52-CD45-4AC4-A2C4-3C16924499AE}">
      <dgm:prSet/>
      <dgm:spPr/>
      <dgm:t>
        <a:bodyPr/>
        <a:lstStyle/>
        <a:p>
          <a:endParaRPr lang="es-CR"/>
        </a:p>
      </dgm:t>
    </dgm:pt>
    <dgm:pt modelId="{71B3D32F-DCD5-4732-8C90-AD609885E2E5}">
      <dgm:prSet/>
      <dgm:spPr/>
      <dgm:t>
        <a:bodyPr/>
        <a:lstStyle/>
        <a:p>
          <a:r>
            <a:rPr lang="es-CR"/>
            <a:t>Cumplimiento de Normativa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9"/>
          </dgm14:cNvPr>
        </a:ext>
      </dgm:extLst>
    </dgm:pt>
    <dgm:pt modelId="{12485E8B-66B0-4A1E-97AF-21EF7C6F2F8A}" type="parTrans" cxnId="{1C22677D-688B-41E4-8AE1-7395CE28C594}">
      <dgm:prSet/>
      <dgm:spPr/>
      <dgm:t>
        <a:bodyPr/>
        <a:lstStyle/>
        <a:p>
          <a:endParaRPr lang="es-CR"/>
        </a:p>
      </dgm:t>
    </dgm:pt>
    <dgm:pt modelId="{776DDB44-E4E4-4809-9BFA-07A167F97DDC}" type="sibTrans" cxnId="{1C22677D-688B-41E4-8AE1-7395CE28C594}">
      <dgm:prSet/>
      <dgm:spPr/>
      <dgm:t>
        <a:bodyPr/>
        <a:lstStyle/>
        <a:p>
          <a:endParaRPr lang="es-CR"/>
        </a:p>
      </dgm:t>
    </dgm:pt>
    <dgm:pt modelId="{BC88CC52-646D-4A03-A353-4D1A400991E9}" type="pres">
      <dgm:prSet presAssocID="{529181D9-13C8-4679-BAB8-374F18522257}" presName="diagram" presStyleCnt="0">
        <dgm:presLayoutVars>
          <dgm:dir/>
          <dgm:resizeHandles val="exact"/>
        </dgm:presLayoutVars>
      </dgm:prSet>
      <dgm:spPr/>
    </dgm:pt>
    <dgm:pt modelId="{D66E1B04-BFED-4E10-91C2-1A07EBF7F539}" type="pres">
      <dgm:prSet presAssocID="{54F52234-64AF-4C23-B01E-71E512DF8915}" presName="node" presStyleLbl="node1" presStyleIdx="0" presStyleCnt="9">
        <dgm:presLayoutVars>
          <dgm:bulletEnabled val="1"/>
        </dgm:presLayoutVars>
      </dgm:prSet>
      <dgm:spPr/>
    </dgm:pt>
    <dgm:pt modelId="{42F87A7B-1E45-4E7D-ADFD-AE82A12CF163}" type="pres">
      <dgm:prSet presAssocID="{29E4E0EF-1576-405E-B029-BB89785181A6}" presName="sibTrans" presStyleLbl="sibTrans2D1" presStyleIdx="0" presStyleCnt="8"/>
      <dgm:spPr/>
    </dgm:pt>
    <dgm:pt modelId="{EB61A4AD-C823-4013-B49A-56E8EC3B10CA}" type="pres">
      <dgm:prSet presAssocID="{29E4E0EF-1576-405E-B029-BB89785181A6}" presName="connectorText" presStyleLbl="sibTrans2D1" presStyleIdx="0" presStyleCnt="8"/>
      <dgm:spPr/>
    </dgm:pt>
    <dgm:pt modelId="{A7585560-4A81-4F78-A21A-C6FF554F4C24}" type="pres">
      <dgm:prSet presAssocID="{3C83D9B9-F52F-4532-91AC-D71884EC2A67}" presName="node" presStyleLbl="node1" presStyleIdx="1" presStyleCnt="9">
        <dgm:presLayoutVars>
          <dgm:bulletEnabled val="1"/>
        </dgm:presLayoutVars>
      </dgm:prSet>
      <dgm:spPr/>
    </dgm:pt>
    <dgm:pt modelId="{80E63BAF-0E14-4E4A-8892-9AB3891B1080}" type="pres">
      <dgm:prSet presAssocID="{DBC34AB6-7A55-4D16-9569-CA5E432188B8}" presName="sibTrans" presStyleLbl="sibTrans2D1" presStyleIdx="1" presStyleCnt="8"/>
      <dgm:spPr/>
    </dgm:pt>
    <dgm:pt modelId="{672B905E-0E3C-4FC9-992D-05E2AD2818D4}" type="pres">
      <dgm:prSet presAssocID="{DBC34AB6-7A55-4D16-9569-CA5E432188B8}" presName="connectorText" presStyleLbl="sibTrans2D1" presStyleIdx="1" presStyleCnt="8"/>
      <dgm:spPr/>
    </dgm:pt>
    <dgm:pt modelId="{DF84CB37-29CB-4857-923A-0A283D1C6EE9}" type="pres">
      <dgm:prSet presAssocID="{77DECBE8-897E-4C60-9B5D-7F92B7FC0DDF}" presName="node" presStyleLbl="node1" presStyleIdx="2" presStyleCnt="9">
        <dgm:presLayoutVars>
          <dgm:bulletEnabled val="1"/>
        </dgm:presLayoutVars>
      </dgm:prSet>
      <dgm:spPr/>
    </dgm:pt>
    <dgm:pt modelId="{9AC0E479-DA49-429C-8D1C-ED395267D49F}" type="pres">
      <dgm:prSet presAssocID="{397D2DFD-11BE-4766-8846-C25AB941CD80}" presName="sibTrans" presStyleLbl="sibTrans2D1" presStyleIdx="2" presStyleCnt="8"/>
      <dgm:spPr/>
    </dgm:pt>
    <dgm:pt modelId="{2F666C25-6E6D-4F82-81AE-252B7FA89578}" type="pres">
      <dgm:prSet presAssocID="{397D2DFD-11BE-4766-8846-C25AB941CD80}" presName="connectorText" presStyleLbl="sibTrans2D1" presStyleIdx="2" presStyleCnt="8"/>
      <dgm:spPr/>
    </dgm:pt>
    <dgm:pt modelId="{A54EDCBA-5583-4C14-BBA9-4535F9878B31}" type="pres">
      <dgm:prSet presAssocID="{2737011A-B6AC-483B-98B7-01A5C5055440}" presName="node" presStyleLbl="node1" presStyleIdx="3" presStyleCnt="9">
        <dgm:presLayoutVars>
          <dgm:bulletEnabled val="1"/>
        </dgm:presLayoutVars>
      </dgm:prSet>
      <dgm:spPr/>
    </dgm:pt>
    <dgm:pt modelId="{4EAF465F-590F-4FD3-9405-1746D9F0050B}" type="pres">
      <dgm:prSet presAssocID="{07511DEA-B9EA-4547-8635-8D4888DE45B7}" presName="sibTrans" presStyleLbl="sibTrans2D1" presStyleIdx="3" presStyleCnt="8"/>
      <dgm:spPr/>
    </dgm:pt>
    <dgm:pt modelId="{2FEB0DAB-951D-4646-BA92-0A3AEF88CCD0}" type="pres">
      <dgm:prSet presAssocID="{07511DEA-B9EA-4547-8635-8D4888DE45B7}" presName="connectorText" presStyleLbl="sibTrans2D1" presStyleIdx="3" presStyleCnt="8"/>
      <dgm:spPr/>
    </dgm:pt>
    <dgm:pt modelId="{BFBAD7C2-39FF-4CB4-960E-F6C9B88ADBAC}" type="pres">
      <dgm:prSet presAssocID="{D567B4CC-EC3B-443B-B056-BF7FB0F724CC}" presName="node" presStyleLbl="node1" presStyleIdx="4" presStyleCnt="9">
        <dgm:presLayoutVars>
          <dgm:bulletEnabled val="1"/>
        </dgm:presLayoutVars>
      </dgm:prSet>
      <dgm:spPr/>
    </dgm:pt>
    <dgm:pt modelId="{EB6D939C-FD90-4BA9-9EB9-30D663CE4B1A}" type="pres">
      <dgm:prSet presAssocID="{C48C05BF-8D1B-437A-9B74-4B57DD71786B}" presName="sibTrans" presStyleLbl="sibTrans2D1" presStyleIdx="4" presStyleCnt="8"/>
      <dgm:spPr/>
    </dgm:pt>
    <dgm:pt modelId="{916910BB-C832-4C94-86CA-90A899451E39}" type="pres">
      <dgm:prSet presAssocID="{C48C05BF-8D1B-437A-9B74-4B57DD71786B}" presName="connectorText" presStyleLbl="sibTrans2D1" presStyleIdx="4" presStyleCnt="8"/>
      <dgm:spPr/>
    </dgm:pt>
    <dgm:pt modelId="{14C8143A-4000-44A1-8943-1E3DA332D3FA}" type="pres">
      <dgm:prSet presAssocID="{ADAA23D6-4C4D-4E0C-BE13-F6D26B2D2EE8}" presName="node" presStyleLbl="node1" presStyleIdx="5" presStyleCnt="9">
        <dgm:presLayoutVars>
          <dgm:bulletEnabled val="1"/>
        </dgm:presLayoutVars>
      </dgm:prSet>
      <dgm:spPr/>
    </dgm:pt>
    <dgm:pt modelId="{2E4498AF-1F23-4FD8-8A7E-AB7ABA30CB79}" type="pres">
      <dgm:prSet presAssocID="{EA90579D-C1A6-4B16-BFCF-7744B5081F74}" presName="sibTrans" presStyleLbl="sibTrans2D1" presStyleIdx="5" presStyleCnt="8"/>
      <dgm:spPr/>
    </dgm:pt>
    <dgm:pt modelId="{FAB0DB98-582F-41EC-92A8-C1A34ED82F82}" type="pres">
      <dgm:prSet presAssocID="{EA90579D-C1A6-4B16-BFCF-7744B5081F74}" presName="connectorText" presStyleLbl="sibTrans2D1" presStyleIdx="5" presStyleCnt="8"/>
      <dgm:spPr/>
    </dgm:pt>
    <dgm:pt modelId="{C18FB6FE-9404-4771-AB16-CB9073E3EF6A}" type="pres">
      <dgm:prSet presAssocID="{71B3D32F-DCD5-4732-8C90-AD609885E2E5}" presName="node" presStyleLbl="node1" presStyleIdx="6" presStyleCnt="9">
        <dgm:presLayoutVars>
          <dgm:bulletEnabled val="1"/>
        </dgm:presLayoutVars>
      </dgm:prSet>
      <dgm:spPr/>
    </dgm:pt>
    <dgm:pt modelId="{38C0F4FF-1ADC-453D-A6C5-DD4B9E4D45D1}" type="pres">
      <dgm:prSet presAssocID="{776DDB44-E4E4-4809-9BFA-07A167F97DDC}" presName="sibTrans" presStyleLbl="sibTrans2D1" presStyleIdx="6" presStyleCnt="8"/>
      <dgm:spPr/>
    </dgm:pt>
    <dgm:pt modelId="{B4D36C8D-1EF3-4187-87C0-20967C82BF8F}" type="pres">
      <dgm:prSet presAssocID="{776DDB44-E4E4-4809-9BFA-07A167F97DDC}" presName="connectorText" presStyleLbl="sibTrans2D1" presStyleIdx="6" presStyleCnt="8"/>
      <dgm:spPr/>
    </dgm:pt>
    <dgm:pt modelId="{A9BF2C0F-936F-4CF2-A3FA-46A76DCB8949}" type="pres">
      <dgm:prSet presAssocID="{631F848E-5F7E-4E17-8F86-147EC1EDAAD9}" presName="node" presStyleLbl="node1" presStyleIdx="7" presStyleCnt="9">
        <dgm:presLayoutVars>
          <dgm:bulletEnabled val="1"/>
        </dgm:presLayoutVars>
      </dgm:prSet>
      <dgm:spPr/>
    </dgm:pt>
    <dgm:pt modelId="{8526A3AA-D29B-4577-8A4B-3F99D8ED0479}" type="pres">
      <dgm:prSet presAssocID="{5994EEAA-F096-4B4B-99F5-BD0B2E26FA98}" presName="sibTrans" presStyleLbl="sibTrans2D1" presStyleIdx="7" presStyleCnt="8"/>
      <dgm:spPr/>
    </dgm:pt>
    <dgm:pt modelId="{C79B9AE8-42CA-4CD5-A6C8-056F5D2B48B1}" type="pres">
      <dgm:prSet presAssocID="{5994EEAA-F096-4B4B-99F5-BD0B2E26FA98}" presName="connectorText" presStyleLbl="sibTrans2D1" presStyleIdx="7" presStyleCnt="8"/>
      <dgm:spPr/>
    </dgm:pt>
    <dgm:pt modelId="{40393F1E-4BB7-4F92-9C77-CC1A7F1364B2}" type="pres">
      <dgm:prSet presAssocID="{7B75EC94-19F5-416C-BA3C-F7B57B09C073}" presName="node" presStyleLbl="node1" presStyleIdx="8" presStyleCnt="9">
        <dgm:presLayoutVars>
          <dgm:bulletEnabled val="1"/>
        </dgm:presLayoutVars>
      </dgm:prSet>
      <dgm:spPr/>
    </dgm:pt>
  </dgm:ptLst>
  <dgm:cxnLst>
    <dgm:cxn modelId="{78D08313-0D2D-4DBE-A1D4-16F493A6EAE4}" type="presOf" srcId="{397D2DFD-11BE-4766-8846-C25AB941CD80}" destId="{2F666C25-6E6D-4F82-81AE-252B7FA89578}" srcOrd="1" destOrd="0" presId="urn:microsoft.com/office/officeart/2005/8/layout/process5"/>
    <dgm:cxn modelId="{EEAB2917-026A-4A99-8FE3-0E714994F3E2}" type="presOf" srcId="{776DDB44-E4E4-4809-9BFA-07A167F97DDC}" destId="{38C0F4FF-1ADC-453D-A6C5-DD4B9E4D45D1}" srcOrd="0" destOrd="0" presId="urn:microsoft.com/office/officeart/2005/8/layout/process5"/>
    <dgm:cxn modelId="{56BDDE1D-1C11-4F51-A16E-9F77B6AF3960}" type="presOf" srcId="{ADAA23D6-4C4D-4E0C-BE13-F6D26B2D2EE8}" destId="{14C8143A-4000-44A1-8943-1E3DA332D3FA}" srcOrd="0" destOrd="0" presId="urn:microsoft.com/office/officeart/2005/8/layout/process5"/>
    <dgm:cxn modelId="{8BB15A2E-0EA5-410A-806F-617A442BEDC0}" type="presOf" srcId="{3C83D9B9-F52F-4532-91AC-D71884EC2A67}" destId="{A7585560-4A81-4F78-A21A-C6FF554F4C24}" srcOrd="0" destOrd="0" presId="urn:microsoft.com/office/officeart/2005/8/layout/process5"/>
    <dgm:cxn modelId="{DC8C5533-1154-4382-949B-EC6C4D3CA725}" srcId="{529181D9-13C8-4679-BAB8-374F18522257}" destId="{54F52234-64AF-4C23-B01E-71E512DF8915}" srcOrd="0" destOrd="0" parTransId="{B590BD34-87B7-4637-A9D4-5242235DBCA0}" sibTransId="{29E4E0EF-1576-405E-B029-BB89785181A6}"/>
    <dgm:cxn modelId="{43B2413D-ED16-4864-BDBA-555EC9F334D6}" type="presOf" srcId="{EA90579D-C1A6-4B16-BFCF-7744B5081F74}" destId="{FAB0DB98-582F-41EC-92A8-C1A34ED82F82}" srcOrd="1" destOrd="0" presId="urn:microsoft.com/office/officeart/2005/8/layout/process5"/>
    <dgm:cxn modelId="{22C13360-58FC-4776-96D7-E0C29A063182}" type="presOf" srcId="{07511DEA-B9EA-4547-8635-8D4888DE45B7}" destId="{2FEB0DAB-951D-4646-BA92-0A3AEF88CCD0}" srcOrd="1" destOrd="0" presId="urn:microsoft.com/office/officeart/2005/8/layout/process5"/>
    <dgm:cxn modelId="{862C7F69-AF67-4177-88CE-9D8D2A25ADAC}" type="presOf" srcId="{DBC34AB6-7A55-4D16-9569-CA5E432188B8}" destId="{672B905E-0E3C-4FC9-992D-05E2AD2818D4}" srcOrd="1" destOrd="0" presId="urn:microsoft.com/office/officeart/2005/8/layout/process5"/>
    <dgm:cxn modelId="{AE5BF44C-3F4E-454A-830E-0DC76FB78F83}" type="presOf" srcId="{5994EEAA-F096-4B4B-99F5-BD0B2E26FA98}" destId="{C79B9AE8-42CA-4CD5-A6C8-056F5D2B48B1}" srcOrd="1" destOrd="0" presId="urn:microsoft.com/office/officeart/2005/8/layout/process5"/>
    <dgm:cxn modelId="{23801972-C585-45FB-8337-BBCF7F298892}" type="presOf" srcId="{71B3D32F-DCD5-4732-8C90-AD609885E2E5}" destId="{C18FB6FE-9404-4771-AB16-CB9073E3EF6A}" srcOrd="0" destOrd="0" presId="urn:microsoft.com/office/officeart/2005/8/layout/process5"/>
    <dgm:cxn modelId="{451A6B52-CD45-4AC4-A2C4-3C16924499AE}" srcId="{529181D9-13C8-4679-BAB8-374F18522257}" destId="{ADAA23D6-4C4D-4E0C-BE13-F6D26B2D2EE8}" srcOrd="5" destOrd="0" parTransId="{E18CF975-AEA9-4FFA-B25E-04CF78956C13}" sibTransId="{EA90579D-C1A6-4B16-BFCF-7744B5081F74}"/>
    <dgm:cxn modelId="{18508153-3855-49C4-9B2C-0B1CD147B212}" type="presOf" srcId="{54F52234-64AF-4C23-B01E-71E512DF8915}" destId="{D66E1B04-BFED-4E10-91C2-1A07EBF7F539}" srcOrd="0" destOrd="0" presId="urn:microsoft.com/office/officeart/2005/8/layout/process5"/>
    <dgm:cxn modelId="{78A99C56-1FB5-41F7-B746-7CEE5A77714C}" srcId="{529181D9-13C8-4679-BAB8-374F18522257}" destId="{77DECBE8-897E-4C60-9B5D-7F92B7FC0DDF}" srcOrd="2" destOrd="0" parTransId="{039576CE-3554-4D97-958A-CCC0E5142B18}" sibTransId="{397D2DFD-11BE-4766-8846-C25AB941CD80}"/>
    <dgm:cxn modelId="{0D8ACF5A-4C48-4D47-B4C4-6A9DBB6A6706}" type="presOf" srcId="{EA90579D-C1A6-4B16-BFCF-7744B5081F74}" destId="{2E4498AF-1F23-4FD8-8A7E-AB7ABA30CB79}" srcOrd="0" destOrd="0" presId="urn:microsoft.com/office/officeart/2005/8/layout/process5"/>
    <dgm:cxn modelId="{1C22677D-688B-41E4-8AE1-7395CE28C594}" srcId="{529181D9-13C8-4679-BAB8-374F18522257}" destId="{71B3D32F-DCD5-4732-8C90-AD609885E2E5}" srcOrd="6" destOrd="0" parTransId="{12485E8B-66B0-4A1E-97AF-21EF7C6F2F8A}" sibTransId="{776DDB44-E4E4-4809-9BFA-07A167F97DDC}"/>
    <dgm:cxn modelId="{EDA6A481-0D90-4D02-819E-31950440E231}" type="presOf" srcId="{C48C05BF-8D1B-437A-9B74-4B57DD71786B}" destId="{EB6D939C-FD90-4BA9-9EB9-30D663CE4B1A}" srcOrd="0" destOrd="0" presId="urn:microsoft.com/office/officeart/2005/8/layout/process5"/>
    <dgm:cxn modelId="{CEE1D381-A1E4-49DC-AFC4-151FF0DF8F32}" type="presOf" srcId="{397D2DFD-11BE-4766-8846-C25AB941CD80}" destId="{9AC0E479-DA49-429C-8D1C-ED395267D49F}" srcOrd="0" destOrd="0" presId="urn:microsoft.com/office/officeart/2005/8/layout/process5"/>
    <dgm:cxn modelId="{498DD889-9AAE-4D06-B7FC-5936A8E986CC}" type="presOf" srcId="{776DDB44-E4E4-4809-9BFA-07A167F97DDC}" destId="{B4D36C8D-1EF3-4187-87C0-20967C82BF8F}" srcOrd="1" destOrd="0" presId="urn:microsoft.com/office/officeart/2005/8/layout/process5"/>
    <dgm:cxn modelId="{9341FD91-CBD1-4B51-8EC1-E7C0E6685B53}" type="presOf" srcId="{29E4E0EF-1576-405E-B029-BB89785181A6}" destId="{EB61A4AD-C823-4013-B49A-56E8EC3B10CA}" srcOrd="1" destOrd="0" presId="urn:microsoft.com/office/officeart/2005/8/layout/process5"/>
    <dgm:cxn modelId="{E90C2493-3B2B-41DC-890C-25F036BFA808}" type="presOf" srcId="{C48C05BF-8D1B-437A-9B74-4B57DD71786B}" destId="{916910BB-C832-4C94-86CA-90A899451E39}" srcOrd="1" destOrd="0" presId="urn:microsoft.com/office/officeart/2005/8/layout/process5"/>
    <dgm:cxn modelId="{45C438A0-1CAC-4ECA-AAC0-5EA4D31D1D80}" srcId="{529181D9-13C8-4679-BAB8-374F18522257}" destId="{D567B4CC-EC3B-443B-B056-BF7FB0F724CC}" srcOrd="4" destOrd="0" parTransId="{DC03D7BD-183E-4B4E-A043-F3B220D495AC}" sibTransId="{C48C05BF-8D1B-437A-9B74-4B57DD71786B}"/>
    <dgm:cxn modelId="{BF83DEA0-7833-4E57-96B6-72434762FEC8}" srcId="{529181D9-13C8-4679-BAB8-374F18522257}" destId="{631F848E-5F7E-4E17-8F86-147EC1EDAAD9}" srcOrd="7" destOrd="0" parTransId="{8F92093A-30F6-4044-A125-E8AC21616288}" sibTransId="{5994EEAA-F096-4B4B-99F5-BD0B2E26FA98}"/>
    <dgm:cxn modelId="{118A4AA4-6B6C-4950-BE63-6206FEB4D2BC}" type="presOf" srcId="{529181D9-13C8-4679-BAB8-374F18522257}" destId="{BC88CC52-646D-4A03-A353-4D1A400991E9}" srcOrd="0" destOrd="0" presId="urn:microsoft.com/office/officeart/2005/8/layout/process5"/>
    <dgm:cxn modelId="{E7BEB5AE-174C-4A4F-A40A-91C27AEFE77C}" srcId="{529181D9-13C8-4679-BAB8-374F18522257}" destId="{3C83D9B9-F52F-4532-91AC-D71884EC2A67}" srcOrd="1" destOrd="0" parTransId="{BAAB0223-1226-4E41-ADAE-5AE54DE4EED4}" sibTransId="{DBC34AB6-7A55-4D16-9569-CA5E432188B8}"/>
    <dgm:cxn modelId="{0707C0AE-3D58-4279-8174-961FBFF6C63E}" type="presOf" srcId="{7B75EC94-19F5-416C-BA3C-F7B57B09C073}" destId="{40393F1E-4BB7-4F92-9C77-CC1A7F1364B2}" srcOrd="0" destOrd="0" presId="urn:microsoft.com/office/officeart/2005/8/layout/process5"/>
    <dgm:cxn modelId="{5D1B7CAF-D11B-4905-B779-D8C14AD65AD8}" type="presOf" srcId="{5994EEAA-F096-4B4B-99F5-BD0B2E26FA98}" destId="{8526A3AA-D29B-4577-8A4B-3F99D8ED0479}" srcOrd="0" destOrd="0" presId="urn:microsoft.com/office/officeart/2005/8/layout/process5"/>
    <dgm:cxn modelId="{8EA6B2AF-8728-4EAF-9DA5-30053775E5DA}" type="presOf" srcId="{2737011A-B6AC-483B-98B7-01A5C5055440}" destId="{A54EDCBA-5583-4C14-BBA9-4535F9878B31}" srcOrd="0" destOrd="0" presId="urn:microsoft.com/office/officeart/2005/8/layout/process5"/>
    <dgm:cxn modelId="{A8B38DC6-E691-4112-ABB2-717C5AB31E1B}" srcId="{529181D9-13C8-4679-BAB8-374F18522257}" destId="{7B75EC94-19F5-416C-BA3C-F7B57B09C073}" srcOrd="8" destOrd="0" parTransId="{BFA536DB-89B7-4F47-A62D-7FF0814833EA}" sibTransId="{D81B38F4-0D57-4455-936B-D91FF71E2FDD}"/>
    <dgm:cxn modelId="{1C723BD6-25E1-44A1-8A96-502524151D62}" type="presOf" srcId="{631F848E-5F7E-4E17-8F86-147EC1EDAAD9}" destId="{A9BF2C0F-936F-4CF2-A3FA-46A76DCB8949}" srcOrd="0" destOrd="0" presId="urn:microsoft.com/office/officeart/2005/8/layout/process5"/>
    <dgm:cxn modelId="{3693F6DF-13AA-4A33-9852-46F8D343B963}" type="presOf" srcId="{07511DEA-B9EA-4547-8635-8D4888DE45B7}" destId="{4EAF465F-590F-4FD3-9405-1746D9F0050B}" srcOrd="0" destOrd="0" presId="urn:microsoft.com/office/officeart/2005/8/layout/process5"/>
    <dgm:cxn modelId="{0E74D2E1-B648-4AC0-9498-1423E4C79252}" type="presOf" srcId="{D567B4CC-EC3B-443B-B056-BF7FB0F724CC}" destId="{BFBAD7C2-39FF-4CB4-960E-F6C9B88ADBAC}" srcOrd="0" destOrd="0" presId="urn:microsoft.com/office/officeart/2005/8/layout/process5"/>
    <dgm:cxn modelId="{A6ED8FEC-22D6-4DC9-AA7F-87928F3B35BF}" type="presOf" srcId="{DBC34AB6-7A55-4D16-9569-CA5E432188B8}" destId="{80E63BAF-0E14-4E4A-8892-9AB3891B1080}" srcOrd="0" destOrd="0" presId="urn:microsoft.com/office/officeart/2005/8/layout/process5"/>
    <dgm:cxn modelId="{04FEA2EC-AF95-46C3-864B-E481557DED75}" srcId="{529181D9-13C8-4679-BAB8-374F18522257}" destId="{2737011A-B6AC-483B-98B7-01A5C5055440}" srcOrd="3" destOrd="0" parTransId="{2F2D4F89-7EDB-4D93-B2C6-FB8A879B700E}" sibTransId="{07511DEA-B9EA-4547-8635-8D4888DE45B7}"/>
    <dgm:cxn modelId="{1D4707F3-BE84-486C-8414-F0220BF22221}" type="presOf" srcId="{77DECBE8-897E-4C60-9B5D-7F92B7FC0DDF}" destId="{DF84CB37-29CB-4857-923A-0A283D1C6EE9}" srcOrd="0" destOrd="0" presId="urn:microsoft.com/office/officeart/2005/8/layout/process5"/>
    <dgm:cxn modelId="{A07EBEFB-0902-423D-8538-CE26CF908E8F}" type="presOf" srcId="{29E4E0EF-1576-405E-B029-BB89785181A6}" destId="{42F87A7B-1E45-4E7D-ADFD-AE82A12CF163}" srcOrd="0" destOrd="0" presId="urn:microsoft.com/office/officeart/2005/8/layout/process5"/>
    <dgm:cxn modelId="{BECEA4E2-134B-418E-9EA2-55D6F29860FA}" type="presParOf" srcId="{BC88CC52-646D-4A03-A353-4D1A400991E9}" destId="{D66E1B04-BFED-4E10-91C2-1A07EBF7F539}" srcOrd="0" destOrd="0" presId="urn:microsoft.com/office/officeart/2005/8/layout/process5"/>
    <dgm:cxn modelId="{6F2F26C7-A8C7-4958-AB5D-A4CB7AB7EC47}" type="presParOf" srcId="{BC88CC52-646D-4A03-A353-4D1A400991E9}" destId="{42F87A7B-1E45-4E7D-ADFD-AE82A12CF163}" srcOrd="1" destOrd="0" presId="urn:microsoft.com/office/officeart/2005/8/layout/process5"/>
    <dgm:cxn modelId="{EFE66FEC-068C-4C43-8017-7463373395BE}" type="presParOf" srcId="{42F87A7B-1E45-4E7D-ADFD-AE82A12CF163}" destId="{EB61A4AD-C823-4013-B49A-56E8EC3B10CA}" srcOrd="0" destOrd="0" presId="urn:microsoft.com/office/officeart/2005/8/layout/process5"/>
    <dgm:cxn modelId="{00B9E386-1792-4208-8DAE-99E71CC6B7B0}" type="presParOf" srcId="{BC88CC52-646D-4A03-A353-4D1A400991E9}" destId="{A7585560-4A81-4F78-A21A-C6FF554F4C24}" srcOrd="2" destOrd="0" presId="urn:microsoft.com/office/officeart/2005/8/layout/process5"/>
    <dgm:cxn modelId="{BC563F63-CFA8-41F8-AC3D-6C3BD877BBCE}" type="presParOf" srcId="{BC88CC52-646D-4A03-A353-4D1A400991E9}" destId="{80E63BAF-0E14-4E4A-8892-9AB3891B1080}" srcOrd="3" destOrd="0" presId="urn:microsoft.com/office/officeart/2005/8/layout/process5"/>
    <dgm:cxn modelId="{1A830933-12B7-458B-83C4-AF976CBEE80B}" type="presParOf" srcId="{80E63BAF-0E14-4E4A-8892-9AB3891B1080}" destId="{672B905E-0E3C-4FC9-992D-05E2AD2818D4}" srcOrd="0" destOrd="0" presId="urn:microsoft.com/office/officeart/2005/8/layout/process5"/>
    <dgm:cxn modelId="{C9C9A302-407D-4674-90B8-06A1FB967199}" type="presParOf" srcId="{BC88CC52-646D-4A03-A353-4D1A400991E9}" destId="{DF84CB37-29CB-4857-923A-0A283D1C6EE9}" srcOrd="4" destOrd="0" presId="urn:microsoft.com/office/officeart/2005/8/layout/process5"/>
    <dgm:cxn modelId="{7344C700-CF0D-4D8B-9E98-48A9C64B1C17}" type="presParOf" srcId="{BC88CC52-646D-4A03-A353-4D1A400991E9}" destId="{9AC0E479-DA49-429C-8D1C-ED395267D49F}" srcOrd="5" destOrd="0" presId="urn:microsoft.com/office/officeart/2005/8/layout/process5"/>
    <dgm:cxn modelId="{D1F31D3D-A6DD-45CD-A896-E37AD6A9CF8B}" type="presParOf" srcId="{9AC0E479-DA49-429C-8D1C-ED395267D49F}" destId="{2F666C25-6E6D-4F82-81AE-252B7FA89578}" srcOrd="0" destOrd="0" presId="urn:microsoft.com/office/officeart/2005/8/layout/process5"/>
    <dgm:cxn modelId="{9A924F0C-1E9A-4652-8C44-54DA9F3D52A3}" type="presParOf" srcId="{BC88CC52-646D-4A03-A353-4D1A400991E9}" destId="{A54EDCBA-5583-4C14-BBA9-4535F9878B31}" srcOrd="6" destOrd="0" presId="urn:microsoft.com/office/officeart/2005/8/layout/process5"/>
    <dgm:cxn modelId="{EDF05863-B6F8-4A76-9760-4BEFFC42E9FB}" type="presParOf" srcId="{BC88CC52-646D-4A03-A353-4D1A400991E9}" destId="{4EAF465F-590F-4FD3-9405-1746D9F0050B}" srcOrd="7" destOrd="0" presId="urn:microsoft.com/office/officeart/2005/8/layout/process5"/>
    <dgm:cxn modelId="{F610C07C-0328-46B7-9CAF-8A51326DD289}" type="presParOf" srcId="{4EAF465F-590F-4FD3-9405-1746D9F0050B}" destId="{2FEB0DAB-951D-4646-BA92-0A3AEF88CCD0}" srcOrd="0" destOrd="0" presId="urn:microsoft.com/office/officeart/2005/8/layout/process5"/>
    <dgm:cxn modelId="{49E41D79-9A30-4010-B1F4-5F6B7B975336}" type="presParOf" srcId="{BC88CC52-646D-4A03-A353-4D1A400991E9}" destId="{BFBAD7C2-39FF-4CB4-960E-F6C9B88ADBAC}" srcOrd="8" destOrd="0" presId="urn:microsoft.com/office/officeart/2005/8/layout/process5"/>
    <dgm:cxn modelId="{F2D9EBE5-1C1D-45DB-8151-CE371878D68A}" type="presParOf" srcId="{BC88CC52-646D-4A03-A353-4D1A400991E9}" destId="{EB6D939C-FD90-4BA9-9EB9-30D663CE4B1A}" srcOrd="9" destOrd="0" presId="urn:microsoft.com/office/officeart/2005/8/layout/process5"/>
    <dgm:cxn modelId="{B0B50023-7AAD-4240-B8DD-499D019854F6}" type="presParOf" srcId="{EB6D939C-FD90-4BA9-9EB9-30D663CE4B1A}" destId="{916910BB-C832-4C94-86CA-90A899451E39}" srcOrd="0" destOrd="0" presId="urn:microsoft.com/office/officeart/2005/8/layout/process5"/>
    <dgm:cxn modelId="{3215EEFB-3C2D-4B0C-B581-B3323ECC1E36}" type="presParOf" srcId="{BC88CC52-646D-4A03-A353-4D1A400991E9}" destId="{14C8143A-4000-44A1-8943-1E3DA332D3FA}" srcOrd="10" destOrd="0" presId="urn:microsoft.com/office/officeart/2005/8/layout/process5"/>
    <dgm:cxn modelId="{E2CF1F06-EB9B-409E-B722-31B53086D6E8}" type="presParOf" srcId="{BC88CC52-646D-4A03-A353-4D1A400991E9}" destId="{2E4498AF-1F23-4FD8-8A7E-AB7ABA30CB79}" srcOrd="11" destOrd="0" presId="urn:microsoft.com/office/officeart/2005/8/layout/process5"/>
    <dgm:cxn modelId="{90DBAF3F-CEFF-4F92-BBC0-0B725EB7C273}" type="presParOf" srcId="{2E4498AF-1F23-4FD8-8A7E-AB7ABA30CB79}" destId="{FAB0DB98-582F-41EC-92A8-C1A34ED82F82}" srcOrd="0" destOrd="0" presId="urn:microsoft.com/office/officeart/2005/8/layout/process5"/>
    <dgm:cxn modelId="{0CBBA98D-7112-4FF7-9C16-FDC9E5CDB33C}" type="presParOf" srcId="{BC88CC52-646D-4A03-A353-4D1A400991E9}" destId="{C18FB6FE-9404-4771-AB16-CB9073E3EF6A}" srcOrd="12" destOrd="0" presId="urn:microsoft.com/office/officeart/2005/8/layout/process5"/>
    <dgm:cxn modelId="{071CE364-F90E-4DC4-8502-2F4E0E9E8F7C}" type="presParOf" srcId="{BC88CC52-646D-4A03-A353-4D1A400991E9}" destId="{38C0F4FF-1ADC-453D-A6C5-DD4B9E4D45D1}" srcOrd="13" destOrd="0" presId="urn:microsoft.com/office/officeart/2005/8/layout/process5"/>
    <dgm:cxn modelId="{7619FF45-DCEC-4334-A501-9BABFC59A087}" type="presParOf" srcId="{38C0F4FF-1ADC-453D-A6C5-DD4B9E4D45D1}" destId="{B4D36C8D-1EF3-4187-87C0-20967C82BF8F}" srcOrd="0" destOrd="0" presId="urn:microsoft.com/office/officeart/2005/8/layout/process5"/>
    <dgm:cxn modelId="{BCD6C002-9BA1-4078-A1B8-A6304EE8C258}" type="presParOf" srcId="{BC88CC52-646D-4A03-A353-4D1A400991E9}" destId="{A9BF2C0F-936F-4CF2-A3FA-46A76DCB8949}" srcOrd="14" destOrd="0" presId="urn:microsoft.com/office/officeart/2005/8/layout/process5"/>
    <dgm:cxn modelId="{7F8859CC-DDC4-4CC4-8FD9-5E8ACA8C9629}" type="presParOf" srcId="{BC88CC52-646D-4A03-A353-4D1A400991E9}" destId="{8526A3AA-D29B-4577-8A4B-3F99D8ED0479}" srcOrd="15" destOrd="0" presId="urn:microsoft.com/office/officeart/2005/8/layout/process5"/>
    <dgm:cxn modelId="{87D3D38F-1150-4D0D-ADE3-B2ED44C2CA82}" type="presParOf" srcId="{8526A3AA-D29B-4577-8A4B-3F99D8ED0479}" destId="{C79B9AE8-42CA-4CD5-A6C8-056F5D2B48B1}" srcOrd="0" destOrd="0" presId="urn:microsoft.com/office/officeart/2005/8/layout/process5"/>
    <dgm:cxn modelId="{42A7E0CB-D88B-4803-B19A-FEB1F37DC439}" type="presParOf" srcId="{BC88CC52-646D-4A03-A353-4D1A400991E9}" destId="{40393F1E-4BB7-4F92-9C77-CC1A7F1364B2}" srcOrd="16" destOrd="0" presId="urn:microsoft.com/office/officeart/2005/8/layout/process5"/>
  </dgm:cxnLst>
  <dgm:bg/>
  <dgm:whole/>
  <dgm:extLst>
    <a:ext uri="http://schemas.microsoft.com/office/drawing/2008/diagram">
      <dsp:dataModelExt xmlns:dsp="http://schemas.microsoft.com/office/drawing/2008/diagram" relId="rId6" minVer="http://schemas.openxmlformats.org/drawingml/2006/diagram"/>
    </a:ext>
  </dgm:extLst>
</dgm:dataModel>
</file>

<file path=xl/diagrams/data9.xml><?xml version="1.0" encoding="utf-8"?>
<dgm:dataModel xmlns:dgm="http://schemas.openxmlformats.org/drawingml/2006/diagram" xmlns:a="http://schemas.openxmlformats.org/drawingml/2006/main">
  <dgm:ptLst>
    <dgm:pt modelId="{CD76C337-6ED7-4BE3-A5F0-2BDAB4530DEF}" type="doc">
      <dgm:prSet loTypeId="urn:microsoft.com/office/officeart/2005/8/layout/list1" loCatId="list" qsTypeId="urn:microsoft.com/office/officeart/2005/8/quickstyle/3d3" qsCatId="3D" csTypeId="urn:microsoft.com/office/officeart/2005/8/colors/accent1_2" csCatId="accent1" phldr="1"/>
      <dgm:spPr/>
      <dgm:t>
        <a:bodyPr/>
        <a:lstStyle/>
        <a:p>
          <a:endParaRPr lang="es-CR"/>
        </a:p>
      </dgm:t>
    </dgm:pt>
    <dgm:pt modelId="{5B5E8703-8CAB-41BD-86EB-6EAD12860849}">
      <dgm:prSet phldrT="[Texto]" custT="1"/>
      <dgm:spPr/>
      <dgm:t>
        <a:bodyPr/>
        <a:lstStyle/>
        <a:p>
          <a:r>
            <a:rPr lang="es-CR" sz="1200"/>
            <a:t>Gestión Administrativa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"/>
          </dgm14:cNvPr>
        </a:ext>
      </dgm:extLst>
    </dgm:pt>
    <dgm:pt modelId="{7D6DFA02-9E8B-4BBD-8B21-935A8B888B6B}" type="parTrans" cxnId="{C39FEE46-5666-42A2-9C29-BE7B6C24A813}">
      <dgm:prSet/>
      <dgm:spPr/>
      <dgm:t>
        <a:bodyPr/>
        <a:lstStyle/>
        <a:p>
          <a:endParaRPr lang="es-CR" sz="1200"/>
        </a:p>
      </dgm:t>
    </dgm:pt>
    <dgm:pt modelId="{A1DC1C38-3D2A-4463-82AD-9773AC905321}" type="sibTrans" cxnId="{C39FEE46-5666-42A2-9C29-BE7B6C24A813}">
      <dgm:prSet/>
      <dgm:spPr/>
      <dgm:t>
        <a:bodyPr/>
        <a:lstStyle/>
        <a:p>
          <a:endParaRPr lang="es-CR" sz="1200"/>
        </a:p>
      </dgm:t>
    </dgm:pt>
    <dgm:pt modelId="{B824F73A-DF1F-4802-8410-FF70D50455FE}">
      <dgm:prSet phldrT="[Texto]" custT="1"/>
      <dgm:spPr/>
      <dgm:t>
        <a:bodyPr/>
        <a:lstStyle/>
        <a:p>
          <a:r>
            <a:rPr lang="es-CR" sz="1200"/>
            <a:t>Infraestructura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2"/>
          </dgm14:cNvPr>
        </a:ext>
      </dgm:extLst>
    </dgm:pt>
    <dgm:pt modelId="{DA957375-54AF-4176-8C4D-EB12226B5792}" type="parTrans" cxnId="{E9E5647F-CE68-4D01-B01A-096C4F67DC97}">
      <dgm:prSet/>
      <dgm:spPr/>
      <dgm:t>
        <a:bodyPr/>
        <a:lstStyle/>
        <a:p>
          <a:endParaRPr lang="es-CR" sz="1200"/>
        </a:p>
      </dgm:t>
    </dgm:pt>
    <dgm:pt modelId="{7888CCA7-CCAE-4B01-B349-0AB75F5E57CF}" type="sibTrans" cxnId="{E9E5647F-CE68-4D01-B01A-096C4F67DC97}">
      <dgm:prSet/>
      <dgm:spPr/>
      <dgm:t>
        <a:bodyPr/>
        <a:lstStyle/>
        <a:p>
          <a:endParaRPr lang="es-CR" sz="1200"/>
        </a:p>
      </dgm:t>
    </dgm:pt>
    <dgm:pt modelId="{AD9A089B-DAD9-4644-A22A-1C88329D8266}">
      <dgm:prSet phldrT="[Texto]" custT="1"/>
      <dgm:spPr/>
      <dgm:t>
        <a:bodyPr/>
        <a:lstStyle/>
        <a:p>
          <a:r>
            <a:rPr lang="es-CR" sz="1200"/>
            <a:t>Gestión Ambiental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3"/>
          </dgm14:cNvPr>
        </a:ext>
      </dgm:extLst>
    </dgm:pt>
    <dgm:pt modelId="{E6560E95-8909-4CD7-B631-E45C10DAA043}" type="parTrans" cxnId="{68B7CF76-4627-4A97-829C-A7813082377D}">
      <dgm:prSet/>
      <dgm:spPr/>
      <dgm:t>
        <a:bodyPr/>
        <a:lstStyle/>
        <a:p>
          <a:endParaRPr lang="es-CR" sz="1200"/>
        </a:p>
      </dgm:t>
    </dgm:pt>
    <dgm:pt modelId="{9191C48F-052D-4DFC-B929-CD2E63751B75}" type="sibTrans" cxnId="{68B7CF76-4627-4A97-829C-A7813082377D}">
      <dgm:prSet/>
      <dgm:spPr/>
      <dgm:t>
        <a:bodyPr/>
        <a:lstStyle/>
        <a:p>
          <a:endParaRPr lang="es-CR" sz="1200"/>
        </a:p>
      </dgm:t>
    </dgm:pt>
    <dgm:pt modelId="{B72E6379-0606-47BF-AF70-9248A93DE7BA}">
      <dgm:prSet custT="1"/>
      <dgm:spPr/>
      <dgm:t>
        <a:bodyPr/>
        <a:lstStyle/>
        <a:p>
          <a:r>
            <a:rPr lang="es-CR" sz="1200"/>
            <a:t>Atención Directa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4"/>
          </dgm14:cNvPr>
        </a:ext>
      </dgm:extLst>
    </dgm:pt>
    <dgm:pt modelId="{8F655F4C-AE21-4730-8C8C-26DF6BDDD1C4}" type="parTrans" cxnId="{53995518-A4AE-400B-A85F-CD3A9AD4FABA}">
      <dgm:prSet/>
      <dgm:spPr/>
      <dgm:t>
        <a:bodyPr/>
        <a:lstStyle/>
        <a:p>
          <a:endParaRPr lang="es-CR"/>
        </a:p>
      </dgm:t>
    </dgm:pt>
    <dgm:pt modelId="{EA0DDE9A-A3C0-4F86-A850-752ACA0FB672}" type="sibTrans" cxnId="{53995518-A4AE-400B-A85F-CD3A9AD4FABA}">
      <dgm:prSet/>
      <dgm:spPr/>
      <dgm:t>
        <a:bodyPr/>
        <a:lstStyle/>
        <a:p>
          <a:endParaRPr lang="es-CR"/>
        </a:p>
      </dgm:t>
    </dgm:pt>
    <dgm:pt modelId="{3180C07C-15E5-45E2-9EDE-918CE57F6BFF}">
      <dgm:prSet custT="1"/>
      <dgm:spPr/>
      <dgm:t>
        <a:bodyPr/>
        <a:lstStyle/>
        <a:p>
          <a:r>
            <a:rPr lang="es-CR" sz="1200"/>
            <a:t>Material Esteril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5"/>
          </dgm14:cNvPr>
        </a:ext>
      </dgm:extLst>
    </dgm:pt>
    <dgm:pt modelId="{C4C48975-5969-43F4-8375-688154ED3256}" type="parTrans" cxnId="{E3A8AB17-D0E6-4D9C-8E5E-893B0FFB7FAB}">
      <dgm:prSet/>
      <dgm:spPr/>
      <dgm:t>
        <a:bodyPr/>
        <a:lstStyle/>
        <a:p>
          <a:endParaRPr lang="es-CR"/>
        </a:p>
      </dgm:t>
    </dgm:pt>
    <dgm:pt modelId="{C5B8A17B-EA40-4505-91F8-B145B9793CF1}" type="sibTrans" cxnId="{E3A8AB17-D0E6-4D9C-8E5E-893B0FFB7FAB}">
      <dgm:prSet/>
      <dgm:spPr/>
      <dgm:t>
        <a:bodyPr/>
        <a:lstStyle/>
        <a:p>
          <a:endParaRPr lang="es-CR"/>
        </a:p>
      </dgm:t>
    </dgm:pt>
    <dgm:pt modelId="{1774D036-9C6F-4931-9D1B-3F7C0C07C8EF}">
      <dgm:prSet custT="1"/>
      <dgm:spPr/>
      <dgm:t>
        <a:bodyPr/>
        <a:lstStyle/>
        <a:p>
          <a:r>
            <a:rPr lang="es-CR" sz="1200"/>
            <a:t>Materiales y suministros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6"/>
          </dgm14:cNvPr>
        </a:ext>
      </dgm:extLst>
    </dgm:pt>
    <dgm:pt modelId="{E4F8D4F5-E8CE-42DE-BB38-C1F1A1CE2D4B}" type="parTrans" cxnId="{DC1A267C-9E2C-4709-8E81-6330763C9F01}">
      <dgm:prSet/>
      <dgm:spPr/>
      <dgm:t>
        <a:bodyPr/>
        <a:lstStyle/>
        <a:p>
          <a:endParaRPr lang="es-CR"/>
        </a:p>
      </dgm:t>
    </dgm:pt>
    <dgm:pt modelId="{03938A86-8290-4A1C-A1A2-79C12EB4D486}" type="sibTrans" cxnId="{DC1A267C-9E2C-4709-8E81-6330763C9F01}">
      <dgm:prSet/>
      <dgm:spPr/>
      <dgm:t>
        <a:bodyPr/>
        <a:lstStyle/>
        <a:p>
          <a:endParaRPr lang="es-CR"/>
        </a:p>
      </dgm:t>
    </dgm:pt>
    <dgm:pt modelId="{7C06B619-6BAF-4A42-AA86-4565948515D9}">
      <dgm:prSet custT="1"/>
      <dgm:spPr/>
      <dgm:t>
        <a:bodyPr/>
        <a:lstStyle/>
        <a:p>
          <a:r>
            <a:rPr lang="es-CR" sz="1200"/>
            <a:t>Cumplimiento normativa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7"/>
          </dgm14:cNvPr>
        </a:ext>
      </dgm:extLst>
    </dgm:pt>
    <dgm:pt modelId="{7BE253A5-E1E9-4707-8E2F-6D81F702C3E1}" type="parTrans" cxnId="{23536739-85D1-4E9E-B3CD-591177359586}">
      <dgm:prSet/>
      <dgm:spPr/>
      <dgm:t>
        <a:bodyPr/>
        <a:lstStyle/>
        <a:p>
          <a:endParaRPr lang="es-CR"/>
        </a:p>
      </dgm:t>
    </dgm:pt>
    <dgm:pt modelId="{D0365C2F-9D92-476A-9E50-3EF1983905D2}" type="sibTrans" cxnId="{23536739-85D1-4E9E-B3CD-591177359586}">
      <dgm:prSet/>
      <dgm:spPr/>
      <dgm:t>
        <a:bodyPr/>
        <a:lstStyle/>
        <a:p>
          <a:endParaRPr lang="es-CR"/>
        </a:p>
      </dgm:t>
    </dgm:pt>
    <dgm:pt modelId="{785FA00C-A625-41D2-AEE0-43A7557DC0EB}">
      <dgm:prSet custT="1"/>
      <dgm:spPr>
        <a:solidFill>
          <a:srgbClr val="00B050"/>
        </a:solidFill>
      </dgm:spPr>
      <dgm:t>
        <a:bodyPr/>
        <a:lstStyle/>
        <a:p>
          <a:r>
            <a:rPr lang="es-CR" sz="1200"/>
            <a:t>Plan de Mejora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8"/>
          </dgm14:cNvPr>
        </a:ext>
      </dgm:extLst>
    </dgm:pt>
    <dgm:pt modelId="{64C52717-CA46-4B00-A18B-DE8441D1134D}" type="parTrans" cxnId="{9709DA79-FD30-421C-9BCB-908AD25FC568}">
      <dgm:prSet/>
      <dgm:spPr/>
      <dgm:t>
        <a:bodyPr/>
        <a:lstStyle/>
        <a:p>
          <a:endParaRPr lang="es-CR"/>
        </a:p>
      </dgm:t>
    </dgm:pt>
    <dgm:pt modelId="{5CB441D3-1985-45FA-8383-140F10143D6E}" type="sibTrans" cxnId="{9709DA79-FD30-421C-9BCB-908AD25FC568}">
      <dgm:prSet/>
      <dgm:spPr/>
      <dgm:t>
        <a:bodyPr/>
        <a:lstStyle/>
        <a:p>
          <a:endParaRPr lang="es-CR"/>
        </a:p>
      </dgm:t>
    </dgm:pt>
    <dgm:pt modelId="{A3377C13-2CDE-4B35-91B5-1D48C438210B}" type="pres">
      <dgm:prSet presAssocID="{CD76C337-6ED7-4BE3-A5F0-2BDAB4530DEF}" presName="linear" presStyleCnt="0">
        <dgm:presLayoutVars>
          <dgm:dir/>
          <dgm:animLvl val="lvl"/>
          <dgm:resizeHandles val="exact"/>
        </dgm:presLayoutVars>
      </dgm:prSet>
      <dgm:spPr/>
    </dgm:pt>
    <dgm:pt modelId="{ECEAB95D-68E7-4F21-BB74-08FED191F575}" type="pres">
      <dgm:prSet presAssocID="{5B5E8703-8CAB-41BD-86EB-6EAD12860849}" presName="parentLin" presStyleCnt="0"/>
      <dgm:spPr/>
    </dgm:pt>
    <dgm:pt modelId="{0EE5ACBD-D3A4-45D5-9341-839F1DD27CAF}" type="pres">
      <dgm:prSet presAssocID="{5B5E8703-8CAB-41BD-86EB-6EAD12860849}" presName="parentLeftMargin" presStyleLbl="node1" presStyleIdx="0" presStyleCnt="8"/>
      <dgm:spPr/>
    </dgm:pt>
    <dgm:pt modelId="{A86D0391-7480-42C7-91E6-A96480A1DC82}" type="pres">
      <dgm:prSet presAssocID="{5B5E8703-8CAB-41BD-86EB-6EAD12860849}" presName="parentText" presStyleLbl="node1" presStyleIdx="0" presStyleCnt="8">
        <dgm:presLayoutVars>
          <dgm:chMax val="0"/>
          <dgm:bulletEnabled val="1"/>
        </dgm:presLayoutVars>
      </dgm:prSet>
      <dgm:spPr/>
    </dgm:pt>
    <dgm:pt modelId="{C21E2513-BBD4-4ADF-8586-EB5117C9C1D2}" type="pres">
      <dgm:prSet presAssocID="{5B5E8703-8CAB-41BD-86EB-6EAD12860849}" presName="negativeSpace" presStyleCnt="0"/>
      <dgm:spPr/>
    </dgm:pt>
    <dgm:pt modelId="{9E3D5500-77CC-4741-AFF2-A66AAB0FA908}" type="pres">
      <dgm:prSet presAssocID="{5B5E8703-8CAB-41BD-86EB-6EAD12860849}" presName="childText" presStyleLbl="conFgAcc1" presStyleIdx="0" presStyleCnt="8">
        <dgm:presLayoutVars>
          <dgm:bulletEnabled val="1"/>
        </dgm:presLayoutVars>
      </dgm:prSet>
      <dgm:spPr/>
    </dgm:pt>
    <dgm:pt modelId="{3E745742-035D-45D1-A5EB-EC5C43FB7CE4}" type="pres">
      <dgm:prSet presAssocID="{A1DC1C38-3D2A-4463-82AD-9773AC905321}" presName="spaceBetweenRectangles" presStyleCnt="0"/>
      <dgm:spPr/>
    </dgm:pt>
    <dgm:pt modelId="{9A02B57A-7FF4-467C-9EB2-2398A7269501}" type="pres">
      <dgm:prSet presAssocID="{B824F73A-DF1F-4802-8410-FF70D50455FE}" presName="parentLin" presStyleCnt="0"/>
      <dgm:spPr/>
    </dgm:pt>
    <dgm:pt modelId="{57EEBB40-02AB-4848-B620-241802A75D78}" type="pres">
      <dgm:prSet presAssocID="{B824F73A-DF1F-4802-8410-FF70D50455FE}" presName="parentLeftMargin" presStyleLbl="node1" presStyleIdx="0" presStyleCnt="8"/>
      <dgm:spPr/>
    </dgm:pt>
    <dgm:pt modelId="{81281693-C27E-4C1E-BAFC-261CA324D0CB}" type="pres">
      <dgm:prSet presAssocID="{B824F73A-DF1F-4802-8410-FF70D50455FE}" presName="parentText" presStyleLbl="node1" presStyleIdx="1" presStyleCnt="8">
        <dgm:presLayoutVars>
          <dgm:chMax val="0"/>
          <dgm:bulletEnabled val="1"/>
        </dgm:presLayoutVars>
      </dgm:prSet>
      <dgm:spPr/>
    </dgm:pt>
    <dgm:pt modelId="{737B9767-304E-42D7-9586-07391442B18F}" type="pres">
      <dgm:prSet presAssocID="{B824F73A-DF1F-4802-8410-FF70D50455FE}" presName="negativeSpace" presStyleCnt="0"/>
      <dgm:spPr/>
    </dgm:pt>
    <dgm:pt modelId="{A40598DF-84B6-4286-8EBA-75D7D7978E99}" type="pres">
      <dgm:prSet presAssocID="{B824F73A-DF1F-4802-8410-FF70D50455FE}" presName="childText" presStyleLbl="conFgAcc1" presStyleIdx="1" presStyleCnt="8">
        <dgm:presLayoutVars>
          <dgm:bulletEnabled val="1"/>
        </dgm:presLayoutVars>
      </dgm:prSet>
      <dgm:spPr/>
    </dgm:pt>
    <dgm:pt modelId="{5E7D6A06-2308-4A8C-BCED-8A9EEE85AA6E}" type="pres">
      <dgm:prSet presAssocID="{7888CCA7-CCAE-4B01-B349-0AB75F5E57CF}" presName="spaceBetweenRectangles" presStyleCnt="0"/>
      <dgm:spPr/>
    </dgm:pt>
    <dgm:pt modelId="{405C4561-8CA6-422E-AE81-30C075B6C3C6}" type="pres">
      <dgm:prSet presAssocID="{AD9A089B-DAD9-4644-A22A-1C88329D8266}" presName="parentLin" presStyleCnt="0"/>
      <dgm:spPr/>
    </dgm:pt>
    <dgm:pt modelId="{6F27D1C8-030D-43CD-B3F7-017400305604}" type="pres">
      <dgm:prSet presAssocID="{AD9A089B-DAD9-4644-A22A-1C88329D8266}" presName="parentLeftMargin" presStyleLbl="node1" presStyleIdx="1" presStyleCnt="8"/>
      <dgm:spPr/>
    </dgm:pt>
    <dgm:pt modelId="{9AFFC2E3-76C4-47AA-9FC8-C901A7E07D4F}" type="pres">
      <dgm:prSet presAssocID="{AD9A089B-DAD9-4644-A22A-1C88329D8266}" presName="parentText" presStyleLbl="node1" presStyleIdx="2" presStyleCnt="8">
        <dgm:presLayoutVars>
          <dgm:chMax val="0"/>
          <dgm:bulletEnabled val="1"/>
        </dgm:presLayoutVars>
      </dgm:prSet>
      <dgm:spPr/>
    </dgm:pt>
    <dgm:pt modelId="{48D73F09-0B23-47DD-95EE-A2E7060AE01A}" type="pres">
      <dgm:prSet presAssocID="{AD9A089B-DAD9-4644-A22A-1C88329D8266}" presName="negativeSpace" presStyleCnt="0"/>
      <dgm:spPr/>
    </dgm:pt>
    <dgm:pt modelId="{0F807AFA-D8C9-4CA3-B02D-DE28ED884917}" type="pres">
      <dgm:prSet presAssocID="{AD9A089B-DAD9-4644-A22A-1C88329D8266}" presName="childText" presStyleLbl="conFgAcc1" presStyleIdx="2" presStyleCnt="8">
        <dgm:presLayoutVars>
          <dgm:bulletEnabled val="1"/>
        </dgm:presLayoutVars>
      </dgm:prSet>
      <dgm:spPr/>
    </dgm:pt>
    <dgm:pt modelId="{83E4E163-1020-4793-BBE9-2AA77FAC24A8}" type="pres">
      <dgm:prSet presAssocID="{9191C48F-052D-4DFC-B929-CD2E63751B75}" presName="spaceBetweenRectangles" presStyleCnt="0"/>
      <dgm:spPr/>
    </dgm:pt>
    <dgm:pt modelId="{299EF2F4-AED6-47A8-B9D7-AA286763BA9D}" type="pres">
      <dgm:prSet presAssocID="{B72E6379-0606-47BF-AF70-9248A93DE7BA}" presName="parentLin" presStyleCnt="0"/>
      <dgm:spPr/>
    </dgm:pt>
    <dgm:pt modelId="{C0E1EE53-56F8-41CE-B816-683B7ADB1512}" type="pres">
      <dgm:prSet presAssocID="{B72E6379-0606-47BF-AF70-9248A93DE7BA}" presName="parentLeftMargin" presStyleLbl="node1" presStyleIdx="2" presStyleCnt="8"/>
      <dgm:spPr/>
    </dgm:pt>
    <dgm:pt modelId="{F61D440B-D3CC-40BA-B380-B36B06400DEF}" type="pres">
      <dgm:prSet presAssocID="{B72E6379-0606-47BF-AF70-9248A93DE7BA}" presName="parentText" presStyleLbl="node1" presStyleIdx="3" presStyleCnt="8">
        <dgm:presLayoutVars>
          <dgm:chMax val="0"/>
          <dgm:bulletEnabled val="1"/>
        </dgm:presLayoutVars>
      </dgm:prSet>
      <dgm:spPr/>
    </dgm:pt>
    <dgm:pt modelId="{7ECF9569-E39C-4677-88ED-748E0295F2C8}" type="pres">
      <dgm:prSet presAssocID="{B72E6379-0606-47BF-AF70-9248A93DE7BA}" presName="negativeSpace" presStyleCnt="0"/>
      <dgm:spPr/>
    </dgm:pt>
    <dgm:pt modelId="{E1AB90C8-14BC-46CF-82D5-90448B7E531B}" type="pres">
      <dgm:prSet presAssocID="{B72E6379-0606-47BF-AF70-9248A93DE7BA}" presName="childText" presStyleLbl="conFgAcc1" presStyleIdx="3" presStyleCnt="8">
        <dgm:presLayoutVars>
          <dgm:bulletEnabled val="1"/>
        </dgm:presLayoutVars>
      </dgm:prSet>
      <dgm:spPr/>
    </dgm:pt>
    <dgm:pt modelId="{1CA1C982-70B0-4F77-9565-C75E19166B72}" type="pres">
      <dgm:prSet presAssocID="{EA0DDE9A-A3C0-4F86-A850-752ACA0FB672}" presName="spaceBetweenRectangles" presStyleCnt="0"/>
      <dgm:spPr/>
    </dgm:pt>
    <dgm:pt modelId="{C3D71A53-7BD4-4C90-B7EE-4B9DF2C8F591}" type="pres">
      <dgm:prSet presAssocID="{3180C07C-15E5-45E2-9EDE-918CE57F6BFF}" presName="parentLin" presStyleCnt="0"/>
      <dgm:spPr/>
    </dgm:pt>
    <dgm:pt modelId="{D4CD78CA-26A2-4A61-B1C3-36296670DB0E}" type="pres">
      <dgm:prSet presAssocID="{3180C07C-15E5-45E2-9EDE-918CE57F6BFF}" presName="parentLeftMargin" presStyleLbl="node1" presStyleIdx="3" presStyleCnt="8"/>
      <dgm:spPr/>
    </dgm:pt>
    <dgm:pt modelId="{D1EAF872-0B18-47A8-80D8-C76E68950ABF}" type="pres">
      <dgm:prSet presAssocID="{3180C07C-15E5-45E2-9EDE-918CE57F6BFF}" presName="parentText" presStyleLbl="node1" presStyleIdx="4" presStyleCnt="8">
        <dgm:presLayoutVars>
          <dgm:chMax val="0"/>
          <dgm:bulletEnabled val="1"/>
        </dgm:presLayoutVars>
      </dgm:prSet>
      <dgm:spPr/>
    </dgm:pt>
    <dgm:pt modelId="{4DC86F4E-54D3-4E3E-AE20-6E14BCD2442F}" type="pres">
      <dgm:prSet presAssocID="{3180C07C-15E5-45E2-9EDE-918CE57F6BFF}" presName="negativeSpace" presStyleCnt="0"/>
      <dgm:spPr/>
    </dgm:pt>
    <dgm:pt modelId="{95467F79-3CAB-41B2-919D-A1E949CBC7D1}" type="pres">
      <dgm:prSet presAssocID="{3180C07C-15E5-45E2-9EDE-918CE57F6BFF}" presName="childText" presStyleLbl="conFgAcc1" presStyleIdx="4" presStyleCnt="8">
        <dgm:presLayoutVars>
          <dgm:bulletEnabled val="1"/>
        </dgm:presLayoutVars>
      </dgm:prSet>
      <dgm:spPr/>
    </dgm:pt>
    <dgm:pt modelId="{EC9B959B-8E45-4A57-829F-A56884B54EC6}" type="pres">
      <dgm:prSet presAssocID="{C5B8A17B-EA40-4505-91F8-B145B9793CF1}" presName="spaceBetweenRectangles" presStyleCnt="0"/>
      <dgm:spPr/>
    </dgm:pt>
    <dgm:pt modelId="{A34EE657-41DE-4D26-A777-39996EA11A7F}" type="pres">
      <dgm:prSet presAssocID="{1774D036-9C6F-4931-9D1B-3F7C0C07C8EF}" presName="parentLin" presStyleCnt="0"/>
      <dgm:spPr/>
    </dgm:pt>
    <dgm:pt modelId="{BBFC47D6-FF73-4AD7-B050-0AF5C234186E}" type="pres">
      <dgm:prSet presAssocID="{1774D036-9C6F-4931-9D1B-3F7C0C07C8EF}" presName="parentLeftMargin" presStyleLbl="node1" presStyleIdx="4" presStyleCnt="8"/>
      <dgm:spPr/>
    </dgm:pt>
    <dgm:pt modelId="{4409832F-32F0-4DBD-BA24-96D64DE525D7}" type="pres">
      <dgm:prSet presAssocID="{1774D036-9C6F-4931-9D1B-3F7C0C07C8EF}" presName="parentText" presStyleLbl="node1" presStyleIdx="5" presStyleCnt="8">
        <dgm:presLayoutVars>
          <dgm:chMax val="0"/>
          <dgm:bulletEnabled val="1"/>
        </dgm:presLayoutVars>
      </dgm:prSet>
      <dgm:spPr/>
    </dgm:pt>
    <dgm:pt modelId="{F0DD9CCB-5555-4D21-A5CC-1DEFFE23BC28}" type="pres">
      <dgm:prSet presAssocID="{1774D036-9C6F-4931-9D1B-3F7C0C07C8EF}" presName="negativeSpace" presStyleCnt="0"/>
      <dgm:spPr/>
    </dgm:pt>
    <dgm:pt modelId="{B024893A-AA0C-4230-A639-56345D1CA966}" type="pres">
      <dgm:prSet presAssocID="{1774D036-9C6F-4931-9D1B-3F7C0C07C8EF}" presName="childText" presStyleLbl="conFgAcc1" presStyleIdx="5" presStyleCnt="8">
        <dgm:presLayoutVars>
          <dgm:bulletEnabled val="1"/>
        </dgm:presLayoutVars>
      </dgm:prSet>
      <dgm:spPr/>
    </dgm:pt>
    <dgm:pt modelId="{CB09EF6D-FAA3-4733-AB97-BB18CF8834A0}" type="pres">
      <dgm:prSet presAssocID="{03938A86-8290-4A1C-A1A2-79C12EB4D486}" presName="spaceBetweenRectangles" presStyleCnt="0"/>
      <dgm:spPr/>
    </dgm:pt>
    <dgm:pt modelId="{7AF49F2D-4457-4CC5-8489-E4C378F20CEE}" type="pres">
      <dgm:prSet presAssocID="{7C06B619-6BAF-4A42-AA86-4565948515D9}" presName="parentLin" presStyleCnt="0"/>
      <dgm:spPr/>
    </dgm:pt>
    <dgm:pt modelId="{609F3CDA-5E6F-478E-B040-47056E98315A}" type="pres">
      <dgm:prSet presAssocID="{7C06B619-6BAF-4A42-AA86-4565948515D9}" presName="parentLeftMargin" presStyleLbl="node1" presStyleIdx="5" presStyleCnt="8"/>
      <dgm:spPr/>
    </dgm:pt>
    <dgm:pt modelId="{1C0C76C3-F868-4EA3-AC19-B02FCCB2C514}" type="pres">
      <dgm:prSet presAssocID="{7C06B619-6BAF-4A42-AA86-4565948515D9}" presName="parentText" presStyleLbl="node1" presStyleIdx="6" presStyleCnt="8">
        <dgm:presLayoutVars>
          <dgm:chMax val="0"/>
          <dgm:bulletEnabled val="1"/>
        </dgm:presLayoutVars>
      </dgm:prSet>
      <dgm:spPr/>
    </dgm:pt>
    <dgm:pt modelId="{090C7B97-AE99-47CB-90F1-7E8E99E8A89F}" type="pres">
      <dgm:prSet presAssocID="{7C06B619-6BAF-4A42-AA86-4565948515D9}" presName="negativeSpace" presStyleCnt="0"/>
      <dgm:spPr/>
    </dgm:pt>
    <dgm:pt modelId="{E5712E6A-DF0E-499A-A767-AEE6C60F44F6}" type="pres">
      <dgm:prSet presAssocID="{7C06B619-6BAF-4A42-AA86-4565948515D9}" presName="childText" presStyleLbl="conFgAcc1" presStyleIdx="6" presStyleCnt="8">
        <dgm:presLayoutVars>
          <dgm:bulletEnabled val="1"/>
        </dgm:presLayoutVars>
      </dgm:prSet>
      <dgm:spPr/>
    </dgm:pt>
    <dgm:pt modelId="{6F8402D6-5B58-4C06-9D98-902F6EA9F87F}" type="pres">
      <dgm:prSet presAssocID="{D0365C2F-9D92-476A-9E50-3EF1983905D2}" presName="spaceBetweenRectangles" presStyleCnt="0"/>
      <dgm:spPr/>
    </dgm:pt>
    <dgm:pt modelId="{CFEE2132-A66F-4542-9A56-B7B70EC38587}" type="pres">
      <dgm:prSet presAssocID="{785FA00C-A625-41D2-AEE0-43A7557DC0EB}" presName="parentLin" presStyleCnt="0"/>
      <dgm:spPr/>
    </dgm:pt>
    <dgm:pt modelId="{BCAA50EB-D1DE-43E5-8FBC-9C2E991061DB}" type="pres">
      <dgm:prSet presAssocID="{785FA00C-A625-41D2-AEE0-43A7557DC0EB}" presName="parentLeftMargin" presStyleLbl="node1" presStyleIdx="6" presStyleCnt="8"/>
      <dgm:spPr/>
    </dgm:pt>
    <dgm:pt modelId="{7E4B2F5E-9FEF-44C9-B8A4-10BEB82CD71A}" type="pres">
      <dgm:prSet presAssocID="{785FA00C-A625-41D2-AEE0-43A7557DC0EB}" presName="parentText" presStyleLbl="node1" presStyleIdx="7" presStyleCnt="8">
        <dgm:presLayoutVars>
          <dgm:chMax val="0"/>
          <dgm:bulletEnabled val="1"/>
        </dgm:presLayoutVars>
      </dgm:prSet>
      <dgm:spPr/>
    </dgm:pt>
    <dgm:pt modelId="{1F68E2AC-57BB-44D2-A7CE-0945B367BD55}" type="pres">
      <dgm:prSet presAssocID="{785FA00C-A625-41D2-AEE0-43A7557DC0EB}" presName="negativeSpace" presStyleCnt="0"/>
      <dgm:spPr/>
    </dgm:pt>
    <dgm:pt modelId="{DA41A60C-3F80-4785-A8F4-032045DB5790}" type="pres">
      <dgm:prSet presAssocID="{785FA00C-A625-41D2-AEE0-43A7557DC0EB}" presName="childText" presStyleLbl="conFgAcc1" presStyleIdx="7" presStyleCnt="8">
        <dgm:presLayoutVars>
          <dgm:bulletEnabled val="1"/>
        </dgm:presLayoutVars>
      </dgm:prSet>
      <dgm:spPr/>
    </dgm:pt>
  </dgm:ptLst>
  <dgm:cxnLst>
    <dgm:cxn modelId="{7482B506-AA41-4D29-BE30-C14D109A9DBA}" type="presOf" srcId="{1774D036-9C6F-4931-9D1B-3F7C0C07C8EF}" destId="{BBFC47D6-FF73-4AD7-B050-0AF5C234186E}" srcOrd="0" destOrd="0" presId="urn:microsoft.com/office/officeart/2005/8/layout/list1"/>
    <dgm:cxn modelId="{982F910B-1098-42CF-A2B4-CB4F1668AFC9}" type="presOf" srcId="{AD9A089B-DAD9-4644-A22A-1C88329D8266}" destId="{6F27D1C8-030D-43CD-B3F7-017400305604}" srcOrd="0" destOrd="0" presId="urn:microsoft.com/office/officeart/2005/8/layout/list1"/>
    <dgm:cxn modelId="{49D2210F-4D3B-4BAD-898D-2431FB782452}" type="presOf" srcId="{CD76C337-6ED7-4BE3-A5F0-2BDAB4530DEF}" destId="{A3377C13-2CDE-4B35-91B5-1D48C438210B}" srcOrd="0" destOrd="0" presId="urn:microsoft.com/office/officeart/2005/8/layout/list1"/>
    <dgm:cxn modelId="{FC1B8E12-0DB2-4AE9-A9E0-6810DD329518}" type="presOf" srcId="{B824F73A-DF1F-4802-8410-FF70D50455FE}" destId="{57EEBB40-02AB-4848-B620-241802A75D78}" srcOrd="0" destOrd="0" presId="urn:microsoft.com/office/officeart/2005/8/layout/list1"/>
    <dgm:cxn modelId="{E3A8AB17-D0E6-4D9C-8E5E-893B0FFB7FAB}" srcId="{CD76C337-6ED7-4BE3-A5F0-2BDAB4530DEF}" destId="{3180C07C-15E5-45E2-9EDE-918CE57F6BFF}" srcOrd="4" destOrd="0" parTransId="{C4C48975-5969-43F4-8375-688154ED3256}" sibTransId="{C5B8A17B-EA40-4505-91F8-B145B9793CF1}"/>
    <dgm:cxn modelId="{53995518-A4AE-400B-A85F-CD3A9AD4FABA}" srcId="{CD76C337-6ED7-4BE3-A5F0-2BDAB4530DEF}" destId="{B72E6379-0606-47BF-AF70-9248A93DE7BA}" srcOrd="3" destOrd="0" parTransId="{8F655F4C-AE21-4730-8C8C-26DF6BDDD1C4}" sibTransId="{EA0DDE9A-A3C0-4F86-A850-752ACA0FB672}"/>
    <dgm:cxn modelId="{24BFE627-832A-47A4-BD45-1C7BCA8A76D1}" type="presOf" srcId="{7C06B619-6BAF-4A42-AA86-4565948515D9}" destId="{609F3CDA-5E6F-478E-B040-47056E98315A}" srcOrd="0" destOrd="0" presId="urn:microsoft.com/office/officeart/2005/8/layout/list1"/>
    <dgm:cxn modelId="{23536739-85D1-4E9E-B3CD-591177359586}" srcId="{CD76C337-6ED7-4BE3-A5F0-2BDAB4530DEF}" destId="{7C06B619-6BAF-4A42-AA86-4565948515D9}" srcOrd="6" destOrd="0" parTransId="{7BE253A5-E1E9-4707-8E2F-6D81F702C3E1}" sibTransId="{D0365C2F-9D92-476A-9E50-3EF1983905D2}"/>
    <dgm:cxn modelId="{CC98A045-2F3A-4CFF-BA50-F828FAD66D8B}" type="presOf" srcId="{1774D036-9C6F-4931-9D1B-3F7C0C07C8EF}" destId="{4409832F-32F0-4DBD-BA24-96D64DE525D7}" srcOrd="1" destOrd="0" presId="urn:microsoft.com/office/officeart/2005/8/layout/list1"/>
    <dgm:cxn modelId="{C39FEE46-5666-42A2-9C29-BE7B6C24A813}" srcId="{CD76C337-6ED7-4BE3-A5F0-2BDAB4530DEF}" destId="{5B5E8703-8CAB-41BD-86EB-6EAD12860849}" srcOrd="0" destOrd="0" parTransId="{7D6DFA02-9E8B-4BBD-8B21-935A8B888B6B}" sibTransId="{A1DC1C38-3D2A-4463-82AD-9773AC905321}"/>
    <dgm:cxn modelId="{FFDDD768-B2E8-4489-9F7A-7D427415A82D}" type="presOf" srcId="{B72E6379-0606-47BF-AF70-9248A93DE7BA}" destId="{C0E1EE53-56F8-41CE-B816-683B7ADB1512}" srcOrd="0" destOrd="0" presId="urn:microsoft.com/office/officeart/2005/8/layout/list1"/>
    <dgm:cxn modelId="{20DA3E51-1CC8-4B1C-AE6B-F744317E65E4}" type="presOf" srcId="{785FA00C-A625-41D2-AEE0-43A7557DC0EB}" destId="{7E4B2F5E-9FEF-44C9-B8A4-10BEB82CD71A}" srcOrd="1" destOrd="0" presId="urn:microsoft.com/office/officeart/2005/8/layout/list1"/>
    <dgm:cxn modelId="{68B7CF76-4627-4A97-829C-A7813082377D}" srcId="{CD76C337-6ED7-4BE3-A5F0-2BDAB4530DEF}" destId="{AD9A089B-DAD9-4644-A22A-1C88329D8266}" srcOrd="2" destOrd="0" parTransId="{E6560E95-8909-4CD7-B631-E45C10DAA043}" sibTransId="{9191C48F-052D-4DFC-B929-CD2E63751B75}"/>
    <dgm:cxn modelId="{255A9D59-C987-4614-B296-5A5018B892B0}" type="presOf" srcId="{5B5E8703-8CAB-41BD-86EB-6EAD12860849}" destId="{0EE5ACBD-D3A4-45D5-9341-839F1DD27CAF}" srcOrd="0" destOrd="0" presId="urn:microsoft.com/office/officeart/2005/8/layout/list1"/>
    <dgm:cxn modelId="{9709DA79-FD30-421C-9BCB-908AD25FC568}" srcId="{CD76C337-6ED7-4BE3-A5F0-2BDAB4530DEF}" destId="{785FA00C-A625-41D2-AEE0-43A7557DC0EB}" srcOrd="7" destOrd="0" parTransId="{64C52717-CA46-4B00-A18B-DE8441D1134D}" sibTransId="{5CB441D3-1985-45FA-8383-140F10143D6E}"/>
    <dgm:cxn modelId="{DC1A267C-9E2C-4709-8E81-6330763C9F01}" srcId="{CD76C337-6ED7-4BE3-A5F0-2BDAB4530DEF}" destId="{1774D036-9C6F-4931-9D1B-3F7C0C07C8EF}" srcOrd="5" destOrd="0" parTransId="{E4F8D4F5-E8CE-42DE-BB38-C1F1A1CE2D4B}" sibTransId="{03938A86-8290-4A1C-A1A2-79C12EB4D486}"/>
    <dgm:cxn modelId="{E9E5647F-CE68-4D01-B01A-096C4F67DC97}" srcId="{CD76C337-6ED7-4BE3-A5F0-2BDAB4530DEF}" destId="{B824F73A-DF1F-4802-8410-FF70D50455FE}" srcOrd="1" destOrd="0" parTransId="{DA957375-54AF-4176-8C4D-EB12226B5792}" sibTransId="{7888CCA7-CCAE-4B01-B349-0AB75F5E57CF}"/>
    <dgm:cxn modelId="{2F2D1B81-BB2E-4612-8AFE-797240DFBF54}" type="presOf" srcId="{AD9A089B-DAD9-4644-A22A-1C88329D8266}" destId="{9AFFC2E3-76C4-47AA-9FC8-C901A7E07D4F}" srcOrd="1" destOrd="0" presId="urn:microsoft.com/office/officeart/2005/8/layout/list1"/>
    <dgm:cxn modelId="{2E69729A-51ED-4E14-BABD-A97E46113BDF}" type="presOf" srcId="{785FA00C-A625-41D2-AEE0-43A7557DC0EB}" destId="{BCAA50EB-D1DE-43E5-8FBC-9C2E991061DB}" srcOrd="0" destOrd="0" presId="urn:microsoft.com/office/officeart/2005/8/layout/list1"/>
    <dgm:cxn modelId="{9853C4A2-80C0-41B5-8CFB-0E7DB88798D5}" type="presOf" srcId="{3180C07C-15E5-45E2-9EDE-918CE57F6BFF}" destId="{D1EAF872-0B18-47A8-80D8-C76E68950ABF}" srcOrd="1" destOrd="0" presId="urn:microsoft.com/office/officeart/2005/8/layout/list1"/>
    <dgm:cxn modelId="{F2F6D4B7-C125-4222-BE21-CB8E9AF6BA8E}" type="presOf" srcId="{7C06B619-6BAF-4A42-AA86-4565948515D9}" destId="{1C0C76C3-F868-4EA3-AC19-B02FCCB2C514}" srcOrd="1" destOrd="0" presId="urn:microsoft.com/office/officeart/2005/8/layout/list1"/>
    <dgm:cxn modelId="{B3A785CE-ABF5-438A-B66B-4F95AC0FFC9F}" type="presOf" srcId="{5B5E8703-8CAB-41BD-86EB-6EAD12860849}" destId="{A86D0391-7480-42C7-91E6-A96480A1DC82}" srcOrd="1" destOrd="0" presId="urn:microsoft.com/office/officeart/2005/8/layout/list1"/>
    <dgm:cxn modelId="{AE1429E0-879F-4811-8819-788088BB70F0}" type="presOf" srcId="{B824F73A-DF1F-4802-8410-FF70D50455FE}" destId="{81281693-C27E-4C1E-BAFC-261CA324D0CB}" srcOrd="1" destOrd="0" presId="urn:microsoft.com/office/officeart/2005/8/layout/list1"/>
    <dgm:cxn modelId="{EF3440F3-D43F-46FE-80CC-201D84150570}" type="presOf" srcId="{B72E6379-0606-47BF-AF70-9248A93DE7BA}" destId="{F61D440B-D3CC-40BA-B380-B36B06400DEF}" srcOrd="1" destOrd="0" presId="urn:microsoft.com/office/officeart/2005/8/layout/list1"/>
    <dgm:cxn modelId="{FD4F42F9-E11A-44E8-A1DD-A23316782C43}" type="presOf" srcId="{3180C07C-15E5-45E2-9EDE-918CE57F6BFF}" destId="{D4CD78CA-26A2-4A61-B1C3-36296670DB0E}" srcOrd="0" destOrd="0" presId="urn:microsoft.com/office/officeart/2005/8/layout/list1"/>
    <dgm:cxn modelId="{DB2FFD3A-9F0F-4C77-B285-564F9CA84928}" type="presParOf" srcId="{A3377C13-2CDE-4B35-91B5-1D48C438210B}" destId="{ECEAB95D-68E7-4F21-BB74-08FED191F575}" srcOrd="0" destOrd="0" presId="urn:microsoft.com/office/officeart/2005/8/layout/list1"/>
    <dgm:cxn modelId="{646D5F50-11A6-42EE-BDD6-2D75C1E31E6D}" type="presParOf" srcId="{ECEAB95D-68E7-4F21-BB74-08FED191F575}" destId="{0EE5ACBD-D3A4-45D5-9341-839F1DD27CAF}" srcOrd="0" destOrd="0" presId="urn:microsoft.com/office/officeart/2005/8/layout/list1"/>
    <dgm:cxn modelId="{C3937546-994C-4FE1-8761-4AAAFD49ED77}" type="presParOf" srcId="{ECEAB95D-68E7-4F21-BB74-08FED191F575}" destId="{A86D0391-7480-42C7-91E6-A96480A1DC82}" srcOrd="1" destOrd="0" presId="urn:microsoft.com/office/officeart/2005/8/layout/list1"/>
    <dgm:cxn modelId="{F048C73F-55E3-4366-97B2-9269E38E4EF8}" type="presParOf" srcId="{A3377C13-2CDE-4B35-91B5-1D48C438210B}" destId="{C21E2513-BBD4-4ADF-8586-EB5117C9C1D2}" srcOrd="1" destOrd="0" presId="urn:microsoft.com/office/officeart/2005/8/layout/list1"/>
    <dgm:cxn modelId="{03BD0DA6-6738-46F9-B620-314D33DCD6D9}" type="presParOf" srcId="{A3377C13-2CDE-4B35-91B5-1D48C438210B}" destId="{9E3D5500-77CC-4741-AFF2-A66AAB0FA908}" srcOrd="2" destOrd="0" presId="urn:microsoft.com/office/officeart/2005/8/layout/list1"/>
    <dgm:cxn modelId="{9F33DEA4-C1AE-4FAA-B7FD-BB2F6524EA0A}" type="presParOf" srcId="{A3377C13-2CDE-4B35-91B5-1D48C438210B}" destId="{3E745742-035D-45D1-A5EB-EC5C43FB7CE4}" srcOrd="3" destOrd="0" presId="urn:microsoft.com/office/officeart/2005/8/layout/list1"/>
    <dgm:cxn modelId="{05702974-C8E7-41BF-A8E1-2C1596D8ABF0}" type="presParOf" srcId="{A3377C13-2CDE-4B35-91B5-1D48C438210B}" destId="{9A02B57A-7FF4-467C-9EB2-2398A7269501}" srcOrd="4" destOrd="0" presId="urn:microsoft.com/office/officeart/2005/8/layout/list1"/>
    <dgm:cxn modelId="{272FD873-A9B9-4779-B9C2-8364CB582FFF}" type="presParOf" srcId="{9A02B57A-7FF4-467C-9EB2-2398A7269501}" destId="{57EEBB40-02AB-4848-B620-241802A75D78}" srcOrd="0" destOrd="0" presId="urn:microsoft.com/office/officeart/2005/8/layout/list1"/>
    <dgm:cxn modelId="{04CDADCA-4CFF-482C-ADFB-5216DBDEF113}" type="presParOf" srcId="{9A02B57A-7FF4-467C-9EB2-2398A7269501}" destId="{81281693-C27E-4C1E-BAFC-261CA324D0CB}" srcOrd="1" destOrd="0" presId="urn:microsoft.com/office/officeart/2005/8/layout/list1"/>
    <dgm:cxn modelId="{E91DA5B4-6B00-4053-94AD-694F3C1D2E8D}" type="presParOf" srcId="{A3377C13-2CDE-4B35-91B5-1D48C438210B}" destId="{737B9767-304E-42D7-9586-07391442B18F}" srcOrd="5" destOrd="0" presId="urn:microsoft.com/office/officeart/2005/8/layout/list1"/>
    <dgm:cxn modelId="{0FCC3A06-A675-4C52-B456-44A6E3B917B9}" type="presParOf" srcId="{A3377C13-2CDE-4B35-91B5-1D48C438210B}" destId="{A40598DF-84B6-4286-8EBA-75D7D7978E99}" srcOrd="6" destOrd="0" presId="urn:microsoft.com/office/officeart/2005/8/layout/list1"/>
    <dgm:cxn modelId="{DCDCF917-620B-49E8-A5D7-B14D5AA4E9B1}" type="presParOf" srcId="{A3377C13-2CDE-4B35-91B5-1D48C438210B}" destId="{5E7D6A06-2308-4A8C-BCED-8A9EEE85AA6E}" srcOrd="7" destOrd="0" presId="urn:microsoft.com/office/officeart/2005/8/layout/list1"/>
    <dgm:cxn modelId="{4BDB77B7-BD10-4ED7-BFE2-DD0508FF877B}" type="presParOf" srcId="{A3377C13-2CDE-4B35-91B5-1D48C438210B}" destId="{405C4561-8CA6-422E-AE81-30C075B6C3C6}" srcOrd="8" destOrd="0" presId="urn:microsoft.com/office/officeart/2005/8/layout/list1"/>
    <dgm:cxn modelId="{05AAE712-4CF8-4ACB-ADA6-18C11E6742DA}" type="presParOf" srcId="{405C4561-8CA6-422E-AE81-30C075B6C3C6}" destId="{6F27D1C8-030D-43CD-B3F7-017400305604}" srcOrd="0" destOrd="0" presId="urn:microsoft.com/office/officeart/2005/8/layout/list1"/>
    <dgm:cxn modelId="{88AC1246-C577-4A55-807F-E00264347234}" type="presParOf" srcId="{405C4561-8CA6-422E-AE81-30C075B6C3C6}" destId="{9AFFC2E3-76C4-47AA-9FC8-C901A7E07D4F}" srcOrd="1" destOrd="0" presId="urn:microsoft.com/office/officeart/2005/8/layout/list1"/>
    <dgm:cxn modelId="{483A42B5-47A5-4053-97B6-74F29D7D669D}" type="presParOf" srcId="{A3377C13-2CDE-4B35-91B5-1D48C438210B}" destId="{48D73F09-0B23-47DD-95EE-A2E7060AE01A}" srcOrd="9" destOrd="0" presId="urn:microsoft.com/office/officeart/2005/8/layout/list1"/>
    <dgm:cxn modelId="{20209FA5-4BA7-4ACB-B21F-3DD055C6B695}" type="presParOf" srcId="{A3377C13-2CDE-4B35-91B5-1D48C438210B}" destId="{0F807AFA-D8C9-4CA3-B02D-DE28ED884917}" srcOrd="10" destOrd="0" presId="urn:microsoft.com/office/officeart/2005/8/layout/list1"/>
    <dgm:cxn modelId="{02FB91C6-AD8A-44C8-991C-8A2BE11F0904}" type="presParOf" srcId="{A3377C13-2CDE-4B35-91B5-1D48C438210B}" destId="{83E4E163-1020-4793-BBE9-2AA77FAC24A8}" srcOrd="11" destOrd="0" presId="urn:microsoft.com/office/officeart/2005/8/layout/list1"/>
    <dgm:cxn modelId="{B3647A22-0879-4321-888E-AECDDEE2293A}" type="presParOf" srcId="{A3377C13-2CDE-4B35-91B5-1D48C438210B}" destId="{299EF2F4-AED6-47A8-B9D7-AA286763BA9D}" srcOrd="12" destOrd="0" presId="urn:microsoft.com/office/officeart/2005/8/layout/list1"/>
    <dgm:cxn modelId="{3C2932B2-5860-4115-9E96-BFF487F41103}" type="presParOf" srcId="{299EF2F4-AED6-47A8-B9D7-AA286763BA9D}" destId="{C0E1EE53-56F8-41CE-B816-683B7ADB1512}" srcOrd="0" destOrd="0" presId="urn:microsoft.com/office/officeart/2005/8/layout/list1"/>
    <dgm:cxn modelId="{149E4D28-4A1A-42B7-A2A2-E33892EBF851}" type="presParOf" srcId="{299EF2F4-AED6-47A8-B9D7-AA286763BA9D}" destId="{F61D440B-D3CC-40BA-B380-B36B06400DEF}" srcOrd="1" destOrd="0" presId="urn:microsoft.com/office/officeart/2005/8/layout/list1"/>
    <dgm:cxn modelId="{8A9364E5-1582-4D1F-BBEF-8D9C05403BB2}" type="presParOf" srcId="{A3377C13-2CDE-4B35-91B5-1D48C438210B}" destId="{7ECF9569-E39C-4677-88ED-748E0295F2C8}" srcOrd="13" destOrd="0" presId="urn:microsoft.com/office/officeart/2005/8/layout/list1"/>
    <dgm:cxn modelId="{F81C867A-A17B-4F5D-9545-0820A84CD032}" type="presParOf" srcId="{A3377C13-2CDE-4B35-91B5-1D48C438210B}" destId="{E1AB90C8-14BC-46CF-82D5-90448B7E531B}" srcOrd="14" destOrd="0" presId="urn:microsoft.com/office/officeart/2005/8/layout/list1"/>
    <dgm:cxn modelId="{C7314187-92B9-4721-BCD2-F0842A009BA8}" type="presParOf" srcId="{A3377C13-2CDE-4B35-91B5-1D48C438210B}" destId="{1CA1C982-70B0-4F77-9565-C75E19166B72}" srcOrd="15" destOrd="0" presId="urn:microsoft.com/office/officeart/2005/8/layout/list1"/>
    <dgm:cxn modelId="{FED153EE-CD66-4632-97E9-C3CF31B6BF5C}" type="presParOf" srcId="{A3377C13-2CDE-4B35-91B5-1D48C438210B}" destId="{C3D71A53-7BD4-4C90-B7EE-4B9DF2C8F591}" srcOrd="16" destOrd="0" presId="urn:microsoft.com/office/officeart/2005/8/layout/list1"/>
    <dgm:cxn modelId="{074BF403-4F9E-4148-9AC8-65CEE7AFDA10}" type="presParOf" srcId="{C3D71A53-7BD4-4C90-B7EE-4B9DF2C8F591}" destId="{D4CD78CA-26A2-4A61-B1C3-36296670DB0E}" srcOrd="0" destOrd="0" presId="urn:microsoft.com/office/officeart/2005/8/layout/list1"/>
    <dgm:cxn modelId="{10BDD82F-362A-415F-8CC1-EE561C4592A5}" type="presParOf" srcId="{C3D71A53-7BD4-4C90-B7EE-4B9DF2C8F591}" destId="{D1EAF872-0B18-47A8-80D8-C76E68950ABF}" srcOrd="1" destOrd="0" presId="urn:microsoft.com/office/officeart/2005/8/layout/list1"/>
    <dgm:cxn modelId="{3DBF74C8-4B59-4695-971E-1D69BA29DB74}" type="presParOf" srcId="{A3377C13-2CDE-4B35-91B5-1D48C438210B}" destId="{4DC86F4E-54D3-4E3E-AE20-6E14BCD2442F}" srcOrd="17" destOrd="0" presId="urn:microsoft.com/office/officeart/2005/8/layout/list1"/>
    <dgm:cxn modelId="{25FA7EA3-7437-4DBC-96DC-10111482B3B7}" type="presParOf" srcId="{A3377C13-2CDE-4B35-91B5-1D48C438210B}" destId="{95467F79-3CAB-41B2-919D-A1E949CBC7D1}" srcOrd="18" destOrd="0" presId="urn:microsoft.com/office/officeart/2005/8/layout/list1"/>
    <dgm:cxn modelId="{3A881EAA-1402-45F2-97F9-D94F4F525C9F}" type="presParOf" srcId="{A3377C13-2CDE-4B35-91B5-1D48C438210B}" destId="{EC9B959B-8E45-4A57-829F-A56884B54EC6}" srcOrd="19" destOrd="0" presId="urn:microsoft.com/office/officeart/2005/8/layout/list1"/>
    <dgm:cxn modelId="{15BC00A6-F653-4865-9694-0CD0F8D8DB9B}" type="presParOf" srcId="{A3377C13-2CDE-4B35-91B5-1D48C438210B}" destId="{A34EE657-41DE-4D26-A777-39996EA11A7F}" srcOrd="20" destOrd="0" presId="urn:microsoft.com/office/officeart/2005/8/layout/list1"/>
    <dgm:cxn modelId="{AAAFD623-2CB4-43F6-8E33-619779918936}" type="presParOf" srcId="{A34EE657-41DE-4D26-A777-39996EA11A7F}" destId="{BBFC47D6-FF73-4AD7-B050-0AF5C234186E}" srcOrd="0" destOrd="0" presId="urn:microsoft.com/office/officeart/2005/8/layout/list1"/>
    <dgm:cxn modelId="{16D4560A-625A-4A0E-B631-D54CF6A3CC86}" type="presParOf" srcId="{A34EE657-41DE-4D26-A777-39996EA11A7F}" destId="{4409832F-32F0-4DBD-BA24-96D64DE525D7}" srcOrd="1" destOrd="0" presId="urn:microsoft.com/office/officeart/2005/8/layout/list1"/>
    <dgm:cxn modelId="{9BE968D7-3E50-41CC-AE75-BF5DE282CCF6}" type="presParOf" srcId="{A3377C13-2CDE-4B35-91B5-1D48C438210B}" destId="{F0DD9CCB-5555-4D21-A5CC-1DEFFE23BC28}" srcOrd="21" destOrd="0" presId="urn:microsoft.com/office/officeart/2005/8/layout/list1"/>
    <dgm:cxn modelId="{F6267CBD-1053-49B4-B142-46F245F655DA}" type="presParOf" srcId="{A3377C13-2CDE-4B35-91B5-1D48C438210B}" destId="{B024893A-AA0C-4230-A639-56345D1CA966}" srcOrd="22" destOrd="0" presId="urn:microsoft.com/office/officeart/2005/8/layout/list1"/>
    <dgm:cxn modelId="{B69A6A56-BC7E-47E4-90A2-7C95210C58FF}" type="presParOf" srcId="{A3377C13-2CDE-4B35-91B5-1D48C438210B}" destId="{CB09EF6D-FAA3-4733-AB97-BB18CF8834A0}" srcOrd="23" destOrd="0" presId="urn:microsoft.com/office/officeart/2005/8/layout/list1"/>
    <dgm:cxn modelId="{02FEDC35-B370-47F6-837C-22B53704DBE3}" type="presParOf" srcId="{A3377C13-2CDE-4B35-91B5-1D48C438210B}" destId="{7AF49F2D-4457-4CC5-8489-E4C378F20CEE}" srcOrd="24" destOrd="0" presId="urn:microsoft.com/office/officeart/2005/8/layout/list1"/>
    <dgm:cxn modelId="{723C9622-6B46-4899-A56A-0B9D7E044D71}" type="presParOf" srcId="{7AF49F2D-4457-4CC5-8489-E4C378F20CEE}" destId="{609F3CDA-5E6F-478E-B040-47056E98315A}" srcOrd="0" destOrd="0" presId="urn:microsoft.com/office/officeart/2005/8/layout/list1"/>
    <dgm:cxn modelId="{60F85654-41B1-4DCB-BD27-F7554A829963}" type="presParOf" srcId="{7AF49F2D-4457-4CC5-8489-E4C378F20CEE}" destId="{1C0C76C3-F868-4EA3-AC19-B02FCCB2C514}" srcOrd="1" destOrd="0" presId="urn:microsoft.com/office/officeart/2005/8/layout/list1"/>
    <dgm:cxn modelId="{310B70F0-3214-4F25-9C5A-6571326B3D68}" type="presParOf" srcId="{A3377C13-2CDE-4B35-91B5-1D48C438210B}" destId="{090C7B97-AE99-47CB-90F1-7E8E99E8A89F}" srcOrd="25" destOrd="0" presId="urn:microsoft.com/office/officeart/2005/8/layout/list1"/>
    <dgm:cxn modelId="{5F4F15DF-5BEE-40C5-A358-5607C421BC06}" type="presParOf" srcId="{A3377C13-2CDE-4B35-91B5-1D48C438210B}" destId="{E5712E6A-DF0E-499A-A767-AEE6C60F44F6}" srcOrd="26" destOrd="0" presId="urn:microsoft.com/office/officeart/2005/8/layout/list1"/>
    <dgm:cxn modelId="{E9E32D4E-D2FE-4012-ABD5-F75764C5DF07}" type="presParOf" srcId="{A3377C13-2CDE-4B35-91B5-1D48C438210B}" destId="{6F8402D6-5B58-4C06-9D98-902F6EA9F87F}" srcOrd="27" destOrd="0" presId="urn:microsoft.com/office/officeart/2005/8/layout/list1"/>
    <dgm:cxn modelId="{9080EF97-DCB7-43F1-9F79-AD367447D2B6}" type="presParOf" srcId="{A3377C13-2CDE-4B35-91B5-1D48C438210B}" destId="{CFEE2132-A66F-4542-9A56-B7B70EC38587}" srcOrd="28" destOrd="0" presId="urn:microsoft.com/office/officeart/2005/8/layout/list1"/>
    <dgm:cxn modelId="{35F2C23D-09DD-414E-A5BD-7389F50E562E}" type="presParOf" srcId="{CFEE2132-A66F-4542-9A56-B7B70EC38587}" destId="{BCAA50EB-D1DE-43E5-8FBC-9C2E991061DB}" srcOrd="0" destOrd="0" presId="urn:microsoft.com/office/officeart/2005/8/layout/list1"/>
    <dgm:cxn modelId="{259DD262-FBD7-47B3-8B8F-FBD9B24FFBED}" type="presParOf" srcId="{CFEE2132-A66F-4542-9A56-B7B70EC38587}" destId="{7E4B2F5E-9FEF-44C9-B8A4-10BEB82CD71A}" srcOrd="1" destOrd="0" presId="urn:microsoft.com/office/officeart/2005/8/layout/list1"/>
    <dgm:cxn modelId="{C1A3579A-DCCF-4905-A937-295B85D920D7}" type="presParOf" srcId="{A3377C13-2CDE-4B35-91B5-1D48C438210B}" destId="{1F68E2AC-57BB-44D2-A7CE-0945B367BD55}" srcOrd="29" destOrd="0" presId="urn:microsoft.com/office/officeart/2005/8/layout/list1"/>
    <dgm:cxn modelId="{9928F6BD-476F-455C-BAC1-7B3F0EB42FA4}" type="presParOf" srcId="{A3377C13-2CDE-4B35-91B5-1D48C438210B}" destId="{DA41A60C-3F80-4785-A8F4-032045DB5790}" srcOrd="30" destOrd="0" presId="urn:microsoft.com/office/officeart/2005/8/layout/list1"/>
  </dgm:cxnLst>
  <dgm:bg/>
  <dgm:whole/>
  <dgm:extLst>
    <a:ext uri="http://schemas.microsoft.com/office/drawing/2008/diagram">
      <dsp:dataModelExt xmlns:dsp="http://schemas.microsoft.com/office/drawing/2008/diagram" relId="rId7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9E3D5500-77CC-4741-AFF2-A66AAB0FA908}">
      <dsp:nvSpPr>
        <dsp:cNvPr id="0" name=""/>
        <dsp:cNvSpPr/>
      </dsp:nvSpPr>
      <dsp:spPr>
        <a:xfrm>
          <a:off x="0" y="185639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A86D0391-7480-42C7-91E6-A96480A1DC82}">
      <dsp:nvSpPr>
        <dsp:cNvPr id="0" name=""/>
        <dsp:cNvSpPr/>
      </dsp:nvSpPr>
      <dsp:spPr>
        <a:xfrm>
          <a:off x="140493" y="82319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Administrativa</a:t>
          </a:r>
        </a:p>
      </dsp:txBody>
      <dsp:txXfrm>
        <a:off x="150580" y="92406"/>
        <a:ext cx="1946738" cy="186466"/>
      </dsp:txXfrm>
    </dsp:sp>
    <dsp:sp modelId="{A40598DF-84B6-4286-8EBA-75D7D7978E99}">
      <dsp:nvSpPr>
        <dsp:cNvPr id="0" name=""/>
        <dsp:cNvSpPr/>
      </dsp:nvSpPr>
      <dsp:spPr>
        <a:xfrm>
          <a:off x="0" y="503159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81281693-C27E-4C1E-BAFC-261CA324D0CB}">
      <dsp:nvSpPr>
        <dsp:cNvPr id="0" name=""/>
        <dsp:cNvSpPr/>
      </dsp:nvSpPr>
      <dsp:spPr>
        <a:xfrm>
          <a:off x="140493" y="399839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Infraestructura</a:t>
          </a:r>
        </a:p>
      </dsp:txBody>
      <dsp:txXfrm>
        <a:off x="150580" y="409926"/>
        <a:ext cx="1946738" cy="186466"/>
      </dsp:txXfrm>
    </dsp:sp>
    <dsp:sp modelId="{0F807AFA-D8C9-4CA3-B02D-DE28ED884917}">
      <dsp:nvSpPr>
        <dsp:cNvPr id="0" name=""/>
        <dsp:cNvSpPr/>
      </dsp:nvSpPr>
      <dsp:spPr>
        <a:xfrm>
          <a:off x="0" y="820679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9AFFC2E3-76C4-47AA-9FC8-C901A7E07D4F}">
      <dsp:nvSpPr>
        <dsp:cNvPr id="0" name=""/>
        <dsp:cNvSpPr/>
      </dsp:nvSpPr>
      <dsp:spPr>
        <a:xfrm>
          <a:off x="140493" y="717360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Ambiental</a:t>
          </a:r>
        </a:p>
      </dsp:txBody>
      <dsp:txXfrm>
        <a:off x="150580" y="727447"/>
        <a:ext cx="1946738" cy="186466"/>
      </dsp:txXfrm>
    </dsp:sp>
    <dsp:sp modelId="{E1AB90C8-14BC-46CF-82D5-90448B7E531B}">
      <dsp:nvSpPr>
        <dsp:cNvPr id="0" name=""/>
        <dsp:cNvSpPr/>
      </dsp:nvSpPr>
      <dsp:spPr>
        <a:xfrm>
          <a:off x="0" y="1138199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61D440B-D3CC-40BA-B380-B36B06400DEF}">
      <dsp:nvSpPr>
        <dsp:cNvPr id="0" name=""/>
        <dsp:cNvSpPr/>
      </dsp:nvSpPr>
      <dsp:spPr>
        <a:xfrm>
          <a:off x="140493" y="1034880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Atención Directa</a:t>
          </a:r>
        </a:p>
      </dsp:txBody>
      <dsp:txXfrm>
        <a:off x="150580" y="1044967"/>
        <a:ext cx="1946738" cy="186466"/>
      </dsp:txXfrm>
    </dsp:sp>
    <dsp:sp modelId="{95467F79-3CAB-41B2-919D-A1E949CBC7D1}">
      <dsp:nvSpPr>
        <dsp:cNvPr id="0" name=""/>
        <dsp:cNvSpPr/>
      </dsp:nvSpPr>
      <dsp:spPr>
        <a:xfrm>
          <a:off x="0" y="1455720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D1EAF872-0B18-47A8-80D8-C76E68950ABF}">
      <dsp:nvSpPr>
        <dsp:cNvPr id="0" name=""/>
        <dsp:cNvSpPr/>
      </dsp:nvSpPr>
      <dsp:spPr>
        <a:xfrm>
          <a:off x="140493" y="1352399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 Estéril</a:t>
          </a:r>
        </a:p>
      </dsp:txBody>
      <dsp:txXfrm>
        <a:off x="150580" y="1362486"/>
        <a:ext cx="1946738" cy="186466"/>
      </dsp:txXfrm>
    </dsp:sp>
    <dsp:sp modelId="{B024893A-AA0C-4230-A639-56345D1CA966}">
      <dsp:nvSpPr>
        <dsp:cNvPr id="0" name=""/>
        <dsp:cNvSpPr/>
      </dsp:nvSpPr>
      <dsp:spPr>
        <a:xfrm>
          <a:off x="0" y="1773240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4409832F-32F0-4DBD-BA24-96D64DE525D7}">
      <dsp:nvSpPr>
        <dsp:cNvPr id="0" name=""/>
        <dsp:cNvSpPr/>
      </dsp:nvSpPr>
      <dsp:spPr>
        <a:xfrm>
          <a:off x="140493" y="1669919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Materiales y Suministros</a:t>
          </a:r>
        </a:p>
      </dsp:txBody>
      <dsp:txXfrm>
        <a:off x="150580" y="1680006"/>
        <a:ext cx="1946738" cy="186466"/>
      </dsp:txXfrm>
    </dsp:sp>
    <dsp:sp modelId="{E5712E6A-DF0E-499A-A767-AEE6C60F44F6}">
      <dsp:nvSpPr>
        <dsp:cNvPr id="0" name=""/>
        <dsp:cNvSpPr/>
      </dsp:nvSpPr>
      <dsp:spPr>
        <a:xfrm>
          <a:off x="0" y="2309835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1C0C76C3-F868-4EA3-AC19-B02FCCB2C514}">
      <dsp:nvSpPr>
        <dsp:cNvPr id="0" name=""/>
        <dsp:cNvSpPr/>
      </dsp:nvSpPr>
      <dsp:spPr>
        <a:xfrm>
          <a:off x="140493" y="1987440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Cumplimiento Normativa</a:t>
          </a:r>
        </a:p>
      </dsp:txBody>
      <dsp:txXfrm>
        <a:off x="150580" y="1997527"/>
        <a:ext cx="1946738" cy="186466"/>
      </dsp:txXfrm>
    </dsp:sp>
    <dsp:sp modelId="{DA41A60C-3F80-4785-A8F4-032045DB5790}">
      <dsp:nvSpPr>
        <dsp:cNvPr id="0" name=""/>
        <dsp:cNvSpPr/>
      </dsp:nvSpPr>
      <dsp:spPr>
        <a:xfrm>
          <a:off x="0" y="2408279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7E4B2F5E-9FEF-44C9-B8A4-10BEB82CD71A}">
      <dsp:nvSpPr>
        <dsp:cNvPr id="0" name=""/>
        <dsp:cNvSpPr/>
      </dsp:nvSpPr>
      <dsp:spPr>
        <a:xfrm>
          <a:off x="140493" y="2304960"/>
          <a:ext cx="1966912" cy="206640"/>
        </a:xfrm>
        <a:prstGeom prst="roundRect">
          <a:avLst/>
        </a:prstGeom>
        <a:solidFill>
          <a:srgbClr val="00B050"/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Plan de Mejora</a:t>
          </a:r>
        </a:p>
      </dsp:txBody>
      <dsp:txXfrm>
        <a:off x="150580" y="2315047"/>
        <a:ext cx="1946738" cy="186466"/>
      </dsp:txXfrm>
    </dsp:sp>
  </dsp:spTree>
</dsp:drawing>
</file>

<file path=xl/diagrams/drawing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9E3D5500-77CC-4741-AFF2-A66AAB0FA908}">
      <dsp:nvSpPr>
        <dsp:cNvPr id="0" name=""/>
        <dsp:cNvSpPr/>
      </dsp:nvSpPr>
      <dsp:spPr>
        <a:xfrm>
          <a:off x="0" y="186760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A86D0391-7480-42C7-91E6-A96480A1DC82}">
      <dsp:nvSpPr>
        <dsp:cNvPr id="0" name=""/>
        <dsp:cNvSpPr/>
      </dsp:nvSpPr>
      <dsp:spPr>
        <a:xfrm>
          <a:off x="140493" y="83440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Administrativa</a:t>
          </a:r>
        </a:p>
      </dsp:txBody>
      <dsp:txXfrm>
        <a:off x="150580" y="93527"/>
        <a:ext cx="1946738" cy="186466"/>
      </dsp:txXfrm>
    </dsp:sp>
    <dsp:sp modelId="{A40598DF-84B6-4286-8EBA-75D7D7978E99}">
      <dsp:nvSpPr>
        <dsp:cNvPr id="0" name=""/>
        <dsp:cNvSpPr/>
      </dsp:nvSpPr>
      <dsp:spPr>
        <a:xfrm>
          <a:off x="0" y="504280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81281693-C27E-4C1E-BAFC-261CA324D0CB}">
      <dsp:nvSpPr>
        <dsp:cNvPr id="0" name=""/>
        <dsp:cNvSpPr/>
      </dsp:nvSpPr>
      <dsp:spPr>
        <a:xfrm>
          <a:off x="140493" y="400960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Infraestructura</a:t>
          </a:r>
        </a:p>
      </dsp:txBody>
      <dsp:txXfrm>
        <a:off x="150580" y="411047"/>
        <a:ext cx="1946738" cy="186466"/>
      </dsp:txXfrm>
    </dsp:sp>
    <dsp:sp modelId="{0F807AFA-D8C9-4CA3-B02D-DE28ED884917}">
      <dsp:nvSpPr>
        <dsp:cNvPr id="0" name=""/>
        <dsp:cNvSpPr/>
      </dsp:nvSpPr>
      <dsp:spPr>
        <a:xfrm>
          <a:off x="0" y="821800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9AFFC2E3-76C4-47AA-9FC8-C901A7E07D4F}">
      <dsp:nvSpPr>
        <dsp:cNvPr id="0" name=""/>
        <dsp:cNvSpPr/>
      </dsp:nvSpPr>
      <dsp:spPr>
        <a:xfrm>
          <a:off x="140493" y="718480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Ambiental</a:t>
          </a:r>
        </a:p>
      </dsp:txBody>
      <dsp:txXfrm>
        <a:off x="150580" y="728567"/>
        <a:ext cx="1946738" cy="186466"/>
      </dsp:txXfrm>
    </dsp:sp>
    <dsp:sp modelId="{E1AB90C8-14BC-46CF-82D5-90448B7E531B}">
      <dsp:nvSpPr>
        <dsp:cNvPr id="0" name=""/>
        <dsp:cNvSpPr/>
      </dsp:nvSpPr>
      <dsp:spPr>
        <a:xfrm>
          <a:off x="0" y="1139320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61D440B-D3CC-40BA-B380-B36B06400DEF}">
      <dsp:nvSpPr>
        <dsp:cNvPr id="0" name=""/>
        <dsp:cNvSpPr/>
      </dsp:nvSpPr>
      <dsp:spPr>
        <a:xfrm>
          <a:off x="140493" y="1036000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Atención Directa</a:t>
          </a:r>
        </a:p>
      </dsp:txBody>
      <dsp:txXfrm>
        <a:off x="150580" y="1046087"/>
        <a:ext cx="1946738" cy="186466"/>
      </dsp:txXfrm>
    </dsp:sp>
    <dsp:sp modelId="{95467F79-3CAB-41B2-919D-A1E949CBC7D1}">
      <dsp:nvSpPr>
        <dsp:cNvPr id="0" name=""/>
        <dsp:cNvSpPr/>
      </dsp:nvSpPr>
      <dsp:spPr>
        <a:xfrm>
          <a:off x="0" y="1456840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D1EAF872-0B18-47A8-80D8-C76E68950ABF}">
      <dsp:nvSpPr>
        <dsp:cNvPr id="0" name=""/>
        <dsp:cNvSpPr/>
      </dsp:nvSpPr>
      <dsp:spPr>
        <a:xfrm>
          <a:off x="140493" y="1353520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 Estéril</a:t>
          </a:r>
        </a:p>
      </dsp:txBody>
      <dsp:txXfrm>
        <a:off x="150580" y="1363607"/>
        <a:ext cx="1946738" cy="186466"/>
      </dsp:txXfrm>
    </dsp:sp>
    <dsp:sp modelId="{B024893A-AA0C-4230-A639-56345D1CA966}">
      <dsp:nvSpPr>
        <dsp:cNvPr id="0" name=""/>
        <dsp:cNvSpPr/>
      </dsp:nvSpPr>
      <dsp:spPr>
        <a:xfrm>
          <a:off x="0" y="1774360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4409832F-32F0-4DBD-BA24-96D64DE525D7}">
      <dsp:nvSpPr>
        <dsp:cNvPr id="0" name=""/>
        <dsp:cNvSpPr/>
      </dsp:nvSpPr>
      <dsp:spPr>
        <a:xfrm>
          <a:off x="140493" y="1671040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Materiales y Suministros</a:t>
          </a:r>
        </a:p>
      </dsp:txBody>
      <dsp:txXfrm>
        <a:off x="150580" y="1681127"/>
        <a:ext cx="1946738" cy="186466"/>
      </dsp:txXfrm>
    </dsp:sp>
    <dsp:sp modelId="{E5712E6A-DF0E-499A-A767-AEE6C60F44F6}">
      <dsp:nvSpPr>
        <dsp:cNvPr id="0" name=""/>
        <dsp:cNvSpPr/>
      </dsp:nvSpPr>
      <dsp:spPr>
        <a:xfrm>
          <a:off x="0" y="2310955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1C0C76C3-F868-4EA3-AC19-B02FCCB2C514}">
      <dsp:nvSpPr>
        <dsp:cNvPr id="0" name=""/>
        <dsp:cNvSpPr/>
      </dsp:nvSpPr>
      <dsp:spPr>
        <a:xfrm>
          <a:off x="140493" y="1988560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Cumplimiento Normativa</a:t>
          </a:r>
        </a:p>
      </dsp:txBody>
      <dsp:txXfrm>
        <a:off x="150580" y="1998647"/>
        <a:ext cx="1946738" cy="186466"/>
      </dsp:txXfrm>
    </dsp:sp>
    <dsp:sp modelId="{DA41A60C-3F80-4785-A8F4-032045DB5790}">
      <dsp:nvSpPr>
        <dsp:cNvPr id="0" name=""/>
        <dsp:cNvSpPr/>
      </dsp:nvSpPr>
      <dsp:spPr>
        <a:xfrm>
          <a:off x="0" y="2409400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7E4B2F5E-9FEF-44C9-B8A4-10BEB82CD71A}">
      <dsp:nvSpPr>
        <dsp:cNvPr id="0" name=""/>
        <dsp:cNvSpPr/>
      </dsp:nvSpPr>
      <dsp:spPr>
        <a:xfrm>
          <a:off x="140493" y="2306080"/>
          <a:ext cx="1966912" cy="206640"/>
        </a:xfrm>
        <a:prstGeom prst="roundRect">
          <a:avLst/>
        </a:prstGeom>
        <a:solidFill>
          <a:srgbClr val="00B050"/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Plan de Mejora</a:t>
          </a:r>
        </a:p>
      </dsp:txBody>
      <dsp:txXfrm>
        <a:off x="150580" y="2316167"/>
        <a:ext cx="1946738" cy="186466"/>
      </dsp:txXfrm>
    </dsp:sp>
  </dsp:spTree>
</dsp:drawing>
</file>

<file path=xl/diagrams/drawing3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9E3D5500-77CC-4741-AFF2-A66AAB0FA908}">
      <dsp:nvSpPr>
        <dsp:cNvPr id="0" name=""/>
        <dsp:cNvSpPr/>
      </dsp:nvSpPr>
      <dsp:spPr>
        <a:xfrm>
          <a:off x="0" y="192083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A86D0391-7480-42C7-91E6-A96480A1DC82}">
      <dsp:nvSpPr>
        <dsp:cNvPr id="0" name=""/>
        <dsp:cNvSpPr/>
      </dsp:nvSpPr>
      <dsp:spPr>
        <a:xfrm>
          <a:off x="140493" y="88763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Administrativa</a:t>
          </a:r>
        </a:p>
      </dsp:txBody>
      <dsp:txXfrm>
        <a:off x="150580" y="98850"/>
        <a:ext cx="1946738" cy="186466"/>
      </dsp:txXfrm>
    </dsp:sp>
    <dsp:sp modelId="{A40598DF-84B6-4286-8EBA-75D7D7978E99}">
      <dsp:nvSpPr>
        <dsp:cNvPr id="0" name=""/>
        <dsp:cNvSpPr/>
      </dsp:nvSpPr>
      <dsp:spPr>
        <a:xfrm>
          <a:off x="0" y="509603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81281693-C27E-4C1E-BAFC-261CA324D0CB}">
      <dsp:nvSpPr>
        <dsp:cNvPr id="0" name=""/>
        <dsp:cNvSpPr/>
      </dsp:nvSpPr>
      <dsp:spPr>
        <a:xfrm>
          <a:off x="140493" y="406283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Infraestructura</a:t>
          </a:r>
        </a:p>
      </dsp:txBody>
      <dsp:txXfrm>
        <a:off x="150580" y="416370"/>
        <a:ext cx="1946738" cy="186466"/>
      </dsp:txXfrm>
    </dsp:sp>
    <dsp:sp modelId="{0F807AFA-D8C9-4CA3-B02D-DE28ED884917}">
      <dsp:nvSpPr>
        <dsp:cNvPr id="0" name=""/>
        <dsp:cNvSpPr/>
      </dsp:nvSpPr>
      <dsp:spPr>
        <a:xfrm>
          <a:off x="0" y="827123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9AFFC2E3-76C4-47AA-9FC8-C901A7E07D4F}">
      <dsp:nvSpPr>
        <dsp:cNvPr id="0" name=""/>
        <dsp:cNvSpPr/>
      </dsp:nvSpPr>
      <dsp:spPr>
        <a:xfrm>
          <a:off x="140493" y="723803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Ambiental</a:t>
          </a:r>
        </a:p>
      </dsp:txBody>
      <dsp:txXfrm>
        <a:off x="150580" y="733890"/>
        <a:ext cx="1946738" cy="186466"/>
      </dsp:txXfrm>
    </dsp:sp>
    <dsp:sp modelId="{E1AB90C8-14BC-46CF-82D5-90448B7E531B}">
      <dsp:nvSpPr>
        <dsp:cNvPr id="0" name=""/>
        <dsp:cNvSpPr/>
      </dsp:nvSpPr>
      <dsp:spPr>
        <a:xfrm>
          <a:off x="0" y="1144643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61D440B-D3CC-40BA-B380-B36B06400DEF}">
      <dsp:nvSpPr>
        <dsp:cNvPr id="0" name=""/>
        <dsp:cNvSpPr/>
      </dsp:nvSpPr>
      <dsp:spPr>
        <a:xfrm>
          <a:off x="140493" y="1041323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Atención Directa</a:t>
          </a:r>
        </a:p>
      </dsp:txBody>
      <dsp:txXfrm>
        <a:off x="150580" y="1051410"/>
        <a:ext cx="1946738" cy="186466"/>
      </dsp:txXfrm>
    </dsp:sp>
    <dsp:sp modelId="{95467F79-3CAB-41B2-919D-A1E949CBC7D1}">
      <dsp:nvSpPr>
        <dsp:cNvPr id="0" name=""/>
        <dsp:cNvSpPr/>
      </dsp:nvSpPr>
      <dsp:spPr>
        <a:xfrm>
          <a:off x="0" y="1462163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D1EAF872-0B18-47A8-80D8-C76E68950ABF}">
      <dsp:nvSpPr>
        <dsp:cNvPr id="0" name=""/>
        <dsp:cNvSpPr/>
      </dsp:nvSpPr>
      <dsp:spPr>
        <a:xfrm>
          <a:off x="140493" y="1358843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 Estéril</a:t>
          </a:r>
        </a:p>
      </dsp:txBody>
      <dsp:txXfrm>
        <a:off x="150580" y="1368930"/>
        <a:ext cx="1946738" cy="186466"/>
      </dsp:txXfrm>
    </dsp:sp>
    <dsp:sp modelId="{B024893A-AA0C-4230-A639-56345D1CA966}">
      <dsp:nvSpPr>
        <dsp:cNvPr id="0" name=""/>
        <dsp:cNvSpPr/>
      </dsp:nvSpPr>
      <dsp:spPr>
        <a:xfrm>
          <a:off x="0" y="1779683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4409832F-32F0-4DBD-BA24-96D64DE525D7}">
      <dsp:nvSpPr>
        <dsp:cNvPr id="0" name=""/>
        <dsp:cNvSpPr/>
      </dsp:nvSpPr>
      <dsp:spPr>
        <a:xfrm>
          <a:off x="140493" y="1676363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Materiales y Suministros</a:t>
          </a:r>
        </a:p>
      </dsp:txBody>
      <dsp:txXfrm>
        <a:off x="150580" y="1686450"/>
        <a:ext cx="1946738" cy="186466"/>
      </dsp:txXfrm>
    </dsp:sp>
    <dsp:sp modelId="{E5712E6A-DF0E-499A-A767-AEE6C60F44F6}">
      <dsp:nvSpPr>
        <dsp:cNvPr id="0" name=""/>
        <dsp:cNvSpPr/>
      </dsp:nvSpPr>
      <dsp:spPr>
        <a:xfrm>
          <a:off x="0" y="2316278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1C0C76C3-F868-4EA3-AC19-B02FCCB2C514}">
      <dsp:nvSpPr>
        <dsp:cNvPr id="0" name=""/>
        <dsp:cNvSpPr/>
      </dsp:nvSpPr>
      <dsp:spPr>
        <a:xfrm>
          <a:off x="140493" y="1993883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Cumplimiento Normativa</a:t>
          </a:r>
        </a:p>
      </dsp:txBody>
      <dsp:txXfrm>
        <a:off x="150580" y="2003970"/>
        <a:ext cx="1946738" cy="186466"/>
      </dsp:txXfrm>
    </dsp:sp>
    <dsp:sp modelId="{DA41A60C-3F80-4785-A8F4-032045DB5790}">
      <dsp:nvSpPr>
        <dsp:cNvPr id="0" name=""/>
        <dsp:cNvSpPr/>
      </dsp:nvSpPr>
      <dsp:spPr>
        <a:xfrm>
          <a:off x="0" y="2414723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7E4B2F5E-9FEF-44C9-B8A4-10BEB82CD71A}">
      <dsp:nvSpPr>
        <dsp:cNvPr id="0" name=""/>
        <dsp:cNvSpPr/>
      </dsp:nvSpPr>
      <dsp:spPr>
        <a:xfrm>
          <a:off x="140493" y="2311403"/>
          <a:ext cx="1966912" cy="206640"/>
        </a:xfrm>
        <a:prstGeom prst="roundRect">
          <a:avLst/>
        </a:prstGeom>
        <a:solidFill>
          <a:srgbClr val="00B050"/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Plan de Mejora</a:t>
          </a:r>
        </a:p>
      </dsp:txBody>
      <dsp:txXfrm>
        <a:off x="150580" y="2321490"/>
        <a:ext cx="1946738" cy="186466"/>
      </dsp:txXfrm>
    </dsp:sp>
  </dsp:spTree>
</dsp:drawing>
</file>

<file path=xl/diagrams/drawing4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9E3D5500-77CC-4741-AFF2-A66AAB0FA908}">
      <dsp:nvSpPr>
        <dsp:cNvPr id="0" name=""/>
        <dsp:cNvSpPr/>
      </dsp:nvSpPr>
      <dsp:spPr>
        <a:xfrm>
          <a:off x="0" y="185639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A86D0391-7480-42C7-91E6-A96480A1DC82}">
      <dsp:nvSpPr>
        <dsp:cNvPr id="0" name=""/>
        <dsp:cNvSpPr/>
      </dsp:nvSpPr>
      <dsp:spPr>
        <a:xfrm>
          <a:off x="140493" y="82319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Administrativa</a:t>
          </a:r>
        </a:p>
      </dsp:txBody>
      <dsp:txXfrm>
        <a:off x="150580" y="92406"/>
        <a:ext cx="1946738" cy="186466"/>
      </dsp:txXfrm>
    </dsp:sp>
    <dsp:sp modelId="{A40598DF-84B6-4286-8EBA-75D7D7978E99}">
      <dsp:nvSpPr>
        <dsp:cNvPr id="0" name=""/>
        <dsp:cNvSpPr/>
      </dsp:nvSpPr>
      <dsp:spPr>
        <a:xfrm>
          <a:off x="0" y="503159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81281693-C27E-4C1E-BAFC-261CA324D0CB}">
      <dsp:nvSpPr>
        <dsp:cNvPr id="0" name=""/>
        <dsp:cNvSpPr/>
      </dsp:nvSpPr>
      <dsp:spPr>
        <a:xfrm>
          <a:off x="140493" y="399839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Infraestructura</a:t>
          </a:r>
        </a:p>
      </dsp:txBody>
      <dsp:txXfrm>
        <a:off x="150580" y="409926"/>
        <a:ext cx="1946738" cy="186466"/>
      </dsp:txXfrm>
    </dsp:sp>
    <dsp:sp modelId="{0F807AFA-D8C9-4CA3-B02D-DE28ED884917}">
      <dsp:nvSpPr>
        <dsp:cNvPr id="0" name=""/>
        <dsp:cNvSpPr/>
      </dsp:nvSpPr>
      <dsp:spPr>
        <a:xfrm>
          <a:off x="0" y="820679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9AFFC2E3-76C4-47AA-9FC8-C901A7E07D4F}">
      <dsp:nvSpPr>
        <dsp:cNvPr id="0" name=""/>
        <dsp:cNvSpPr/>
      </dsp:nvSpPr>
      <dsp:spPr>
        <a:xfrm>
          <a:off x="140493" y="717360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Ambiental</a:t>
          </a:r>
        </a:p>
      </dsp:txBody>
      <dsp:txXfrm>
        <a:off x="150580" y="727447"/>
        <a:ext cx="1946738" cy="186466"/>
      </dsp:txXfrm>
    </dsp:sp>
    <dsp:sp modelId="{E1AB90C8-14BC-46CF-82D5-90448B7E531B}">
      <dsp:nvSpPr>
        <dsp:cNvPr id="0" name=""/>
        <dsp:cNvSpPr/>
      </dsp:nvSpPr>
      <dsp:spPr>
        <a:xfrm>
          <a:off x="0" y="1138199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61D440B-D3CC-40BA-B380-B36B06400DEF}">
      <dsp:nvSpPr>
        <dsp:cNvPr id="0" name=""/>
        <dsp:cNvSpPr/>
      </dsp:nvSpPr>
      <dsp:spPr>
        <a:xfrm>
          <a:off x="140493" y="1034880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Atención Directa</a:t>
          </a:r>
        </a:p>
      </dsp:txBody>
      <dsp:txXfrm>
        <a:off x="150580" y="1044967"/>
        <a:ext cx="1946738" cy="186466"/>
      </dsp:txXfrm>
    </dsp:sp>
    <dsp:sp modelId="{95467F79-3CAB-41B2-919D-A1E949CBC7D1}">
      <dsp:nvSpPr>
        <dsp:cNvPr id="0" name=""/>
        <dsp:cNvSpPr/>
      </dsp:nvSpPr>
      <dsp:spPr>
        <a:xfrm>
          <a:off x="0" y="1455720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D1EAF872-0B18-47A8-80D8-C76E68950ABF}">
      <dsp:nvSpPr>
        <dsp:cNvPr id="0" name=""/>
        <dsp:cNvSpPr/>
      </dsp:nvSpPr>
      <dsp:spPr>
        <a:xfrm>
          <a:off x="140493" y="1352399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 Estéril</a:t>
          </a:r>
        </a:p>
      </dsp:txBody>
      <dsp:txXfrm>
        <a:off x="150580" y="1362486"/>
        <a:ext cx="1946738" cy="186466"/>
      </dsp:txXfrm>
    </dsp:sp>
    <dsp:sp modelId="{B024893A-AA0C-4230-A639-56345D1CA966}">
      <dsp:nvSpPr>
        <dsp:cNvPr id="0" name=""/>
        <dsp:cNvSpPr/>
      </dsp:nvSpPr>
      <dsp:spPr>
        <a:xfrm>
          <a:off x="0" y="1773240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4409832F-32F0-4DBD-BA24-96D64DE525D7}">
      <dsp:nvSpPr>
        <dsp:cNvPr id="0" name=""/>
        <dsp:cNvSpPr/>
      </dsp:nvSpPr>
      <dsp:spPr>
        <a:xfrm>
          <a:off x="140493" y="1669919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Materiales y Suministros</a:t>
          </a:r>
        </a:p>
      </dsp:txBody>
      <dsp:txXfrm>
        <a:off x="150580" y="1680006"/>
        <a:ext cx="1946738" cy="186466"/>
      </dsp:txXfrm>
    </dsp:sp>
    <dsp:sp modelId="{E5712E6A-DF0E-499A-A767-AEE6C60F44F6}">
      <dsp:nvSpPr>
        <dsp:cNvPr id="0" name=""/>
        <dsp:cNvSpPr/>
      </dsp:nvSpPr>
      <dsp:spPr>
        <a:xfrm>
          <a:off x="0" y="2309835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1C0C76C3-F868-4EA3-AC19-B02FCCB2C514}">
      <dsp:nvSpPr>
        <dsp:cNvPr id="0" name=""/>
        <dsp:cNvSpPr/>
      </dsp:nvSpPr>
      <dsp:spPr>
        <a:xfrm>
          <a:off x="140493" y="1987440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Cumplimiento Normativa</a:t>
          </a:r>
        </a:p>
      </dsp:txBody>
      <dsp:txXfrm>
        <a:off x="150580" y="1997527"/>
        <a:ext cx="1946738" cy="186466"/>
      </dsp:txXfrm>
    </dsp:sp>
    <dsp:sp modelId="{DA41A60C-3F80-4785-A8F4-032045DB5790}">
      <dsp:nvSpPr>
        <dsp:cNvPr id="0" name=""/>
        <dsp:cNvSpPr/>
      </dsp:nvSpPr>
      <dsp:spPr>
        <a:xfrm>
          <a:off x="0" y="2408279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7E4B2F5E-9FEF-44C9-B8A4-10BEB82CD71A}">
      <dsp:nvSpPr>
        <dsp:cNvPr id="0" name=""/>
        <dsp:cNvSpPr/>
      </dsp:nvSpPr>
      <dsp:spPr>
        <a:xfrm>
          <a:off x="140493" y="2304960"/>
          <a:ext cx="1966912" cy="206640"/>
        </a:xfrm>
        <a:prstGeom prst="roundRect">
          <a:avLst/>
        </a:prstGeom>
        <a:solidFill>
          <a:srgbClr val="00B050"/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Plan de Mejora</a:t>
          </a:r>
        </a:p>
      </dsp:txBody>
      <dsp:txXfrm>
        <a:off x="150580" y="2315047"/>
        <a:ext cx="1946738" cy="186466"/>
      </dsp:txXfrm>
    </dsp:sp>
  </dsp:spTree>
</dsp:drawing>
</file>

<file path=xl/diagrams/drawing5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9E3D5500-77CC-4741-AFF2-A66AAB0FA908}">
      <dsp:nvSpPr>
        <dsp:cNvPr id="0" name=""/>
        <dsp:cNvSpPr/>
      </dsp:nvSpPr>
      <dsp:spPr>
        <a:xfrm>
          <a:off x="0" y="185639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A86D0391-7480-42C7-91E6-A96480A1DC82}">
      <dsp:nvSpPr>
        <dsp:cNvPr id="0" name=""/>
        <dsp:cNvSpPr/>
      </dsp:nvSpPr>
      <dsp:spPr>
        <a:xfrm>
          <a:off x="140493" y="82319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Administrativa</a:t>
          </a:r>
        </a:p>
      </dsp:txBody>
      <dsp:txXfrm>
        <a:off x="150580" y="92406"/>
        <a:ext cx="1946738" cy="186466"/>
      </dsp:txXfrm>
    </dsp:sp>
    <dsp:sp modelId="{A40598DF-84B6-4286-8EBA-75D7D7978E99}">
      <dsp:nvSpPr>
        <dsp:cNvPr id="0" name=""/>
        <dsp:cNvSpPr/>
      </dsp:nvSpPr>
      <dsp:spPr>
        <a:xfrm>
          <a:off x="0" y="503159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81281693-C27E-4C1E-BAFC-261CA324D0CB}">
      <dsp:nvSpPr>
        <dsp:cNvPr id="0" name=""/>
        <dsp:cNvSpPr/>
      </dsp:nvSpPr>
      <dsp:spPr>
        <a:xfrm>
          <a:off x="140493" y="399839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Infraestructura</a:t>
          </a:r>
        </a:p>
      </dsp:txBody>
      <dsp:txXfrm>
        <a:off x="150580" y="409926"/>
        <a:ext cx="1946738" cy="186466"/>
      </dsp:txXfrm>
    </dsp:sp>
    <dsp:sp modelId="{0F807AFA-D8C9-4CA3-B02D-DE28ED884917}">
      <dsp:nvSpPr>
        <dsp:cNvPr id="0" name=""/>
        <dsp:cNvSpPr/>
      </dsp:nvSpPr>
      <dsp:spPr>
        <a:xfrm>
          <a:off x="0" y="820679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9AFFC2E3-76C4-47AA-9FC8-C901A7E07D4F}">
      <dsp:nvSpPr>
        <dsp:cNvPr id="0" name=""/>
        <dsp:cNvSpPr/>
      </dsp:nvSpPr>
      <dsp:spPr>
        <a:xfrm>
          <a:off x="140493" y="717360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Ambiental</a:t>
          </a:r>
        </a:p>
      </dsp:txBody>
      <dsp:txXfrm>
        <a:off x="150580" y="727447"/>
        <a:ext cx="1946738" cy="186466"/>
      </dsp:txXfrm>
    </dsp:sp>
    <dsp:sp modelId="{E1AB90C8-14BC-46CF-82D5-90448B7E531B}">
      <dsp:nvSpPr>
        <dsp:cNvPr id="0" name=""/>
        <dsp:cNvSpPr/>
      </dsp:nvSpPr>
      <dsp:spPr>
        <a:xfrm>
          <a:off x="0" y="1138199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61D440B-D3CC-40BA-B380-B36B06400DEF}">
      <dsp:nvSpPr>
        <dsp:cNvPr id="0" name=""/>
        <dsp:cNvSpPr/>
      </dsp:nvSpPr>
      <dsp:spPr>
        <a:xfrm>
          <a:off x="140493" y="1034880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Atención Directa</a:t>
          </a:r>
        </a:p>
      </dsp:txBody>
      <dsp:txXfrm>
        <a:off x="150580" y="1044967"/>
        <a:ext cx="1946738" cy="186466"/>
      </dsp:txXfrm>
    </dsp:sp>
    <dsp:sp modelId="{95467F79-3CAB-41B2-919D-A1E949CBC7D1}">
      <dsp:nvSpPr>
        <dsp:cNvPr id="0" name=""/>
        <dsp:cNvSpPr/>
      </dsp:nvSpPr>
      <dsp:spPr>
        <a:xfrm>
          <a:off x="0" y="1455720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D1EAF872-0B18-47A8-80D8-C76E68950ABF}">
      <dsp:nvSpPr>
        <dsp:cNvPr id="0" name=""/>
        <dsp:cNvSpPr/>
      </dsp:nvSpPr>
      <dsp:spPr>
        <a:xfrm>
          <a:off x="140493" y="1352399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 Estéril</a:t>
          </a:r>
        </a:p>
      </dsp:txBody>
      <dsp:txXfrm>
        <a:off x="150580" y="1362486"/>
        <a:ext cx="1946738" cy="186466"/>
      </dsp:txXfrm>
    </dsp:sp>
    <dsp:sp modelId="{B024893A-AA0C-4230-A639-56345D1CA966}">
      <dsp:nvSpPr>
        <dsp:cNvPr id="0" name=""/>
        <dsp:cNvSpPr/>
      </dsp:nvSpPr>
      <dsp:spPr>
        <a:xfrm>
          <a:off x="0" y="1773240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4409832F-32F0-4DBD-BA24-96D64DE525D7}">
      <dsp:nvSpPr>
        <dsp:cNvPr id="0" name=""/>
        <dsp:cNvSpPr/>
      </dsp:nvSpPr>
      <dsp:spPr>
        <a:xfrm>
          <a:off x="140493" y="1669919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Materiales y Suministros</a:t>
          </a:r>
        </a:p>
      </dsp:txBody>
      <dsp:txXfrm>
        <a:off x="150580" y="1680006"/>
        <a:ext cx="1946738" cy="186466"/>
      </dsp:txXfrm>
    </dsp:sp>
    <dsp:sp modelId="{E5712E6A-DF0E-499A-A767-AEE6C60F44F6}">
      <dsp:nvSpPr>
        <dsp:cNvPr id="0" name=""/>
        <dsp:cNvSpPr/>
      </dsp:nvSpPr>
      <dsp:spPr>
        <a:xfrm>
          <a:off x="0" y="2309835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1C0C76C3-F868-4EA3-AC19-B02FCCB2C514}">
      <dsp:nvSpPr>
        <dsp:cNvPr id="0" name=""/>
        <dsp:cNvSpPr/>
      </dsp:nvSpPr>
      <dsp:spPr>
        <a:xfrm>
          <a:off x="140493" y="1987440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Cumplimiento Normativa</a:t>
          </a:r>
        </a:p>
      </dsp:txBody>
      <dsp:txXfrm>
        <a:off x="150580" y="1997527"/>
        <a:ext cx="1946738" cy="186466"/>
      </dsp:txXfrm>
    </dsp:sp>
    <dsp:sp modelId="{DA41A60C-3F80-4785-A8F4-032045DB5790}">
      <dsp:nvSpPr>
        <dsp:cNvPr id="0" name=""/>
        <dsp:cNvSpPr/>
      </dsp:nvSpPr>
      <dsp:spPr>
        <a:xfrm>
          <a:off x="0" y="2408279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7E4B2F5E-9FEF-44C9-B8A4-10BEB82CD71A}">
      <dsp:nvSpPr>
        <dsp:cNvPr id="0" name=""/>
        <dsp:cNvSpPr/>
      </dsp:nvSpPr>
      <dsp:spPr>
        <a:xfrm>
          <a:off x="140493" y="2304960"/>
          <a:ext cx="1966912" cy="206640"/>
        </a:xfrm>
        <a:prstGeom prst="roundRect">
          <a:avLst/>
        </a:prstGeom>
        <a:solidFill>
          <a:srgbClr val="00B050"/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Plan de Mejora</a:t>
          </a:r>
        </a:p>
      </dsp:txBody>
      <dsp:txXfrm>
        <a:off x="150580" y="2315047"/>
        <a:ext cx="1946738" cy="186466"/>
      </dsp:txXfrm>
    </dsp:sp>
  </dsp:spTree>
</dsp:drawing>
</file>

<file path=xl/diagrams/drawing6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9E3D5500-77CC-4741-AFF2-A66AAB0FA908}">
      <dsp:nvSpPr>
        <dsp:cNvPr id="0" name=""/>
        <dsp:cNvSpPr/>
      </dsp:nvSpPr>
      <dsp:spPr>
        <a:xfrm>
          <a:off x="0" y="185639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A86D0391-7480-42C7-91E6-A96480A1DC82}">
      <dsp:nvSpPr>
        <dsp:cNvPr id="0" name=""/>
        <dsp:cNvSpPr/>
      </dsp:nvSpPr>
      <dsp:spPr>
        <a:xfrm>
          <a:off x="140493" y="82319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Administrativa</a:t>
          </a:r>
        </a:p>
      </dsp:txBody>
      <dsp:txXfrm>
        <a:off x="150580" y="92406"/>
        <a:ext cx="1946738" cy="186466"/>
      </dsp:txXfrm>
    </dsp:sp>
    <dsp:sp modelId="{A40598DF-84B6-4286-8EBA-75D7D7978E99}">
      <dsp:nvSpPr>
        <dsp:cNvPr id="0" name=""/>
        <dsp:cNvSpPr/>
      </dsp:nvSpPr>
      <dsp:spPr>
        <a:xfrm>
          <a:off x="0" y="503159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81281693-C27E-4C1E-BAFC-261CA324D0CB}">
      <dsp:nvSpPr>
        <dsp:cNvPr id="0" name=""/>
        <dsp:cNvSpPr/>
      </dsp:nvSpPr>
      <dsp:spPr>
        <a:xfrm>
          <a:off x="140493" y="399839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Infraestructura</a:t>
          </a:r>
        </a:p>
      </dsp:txBody>
      <dsp:txXfrm>
        <a:off x="150580" y="409926"/>
        <a:ext cx="1946738" cy="186466"/>
      </dsp:txXfrm>
    </dsp:sp>
    <dsp:sp modelId="{0F807AFA-D8C9-4CA3-B02D-DE28ED884917}">
      <dsp:nvSpPr>
        <dsp:cNvPr id="0" name=""/>
        <dsp:cNvSpPr/>
      </dsp:nvSpPr>
      <dsp:spPr>
        <a:xfrm>
          <a:off x="0" y="820679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9AFFC2E3-76C4-47AA-9FC8-C901A7E07D4F}">
      <dsp:nvSpPr>
        <dsp:cNvPr id="0" name=""/>
        <dsp:cNvSpPr/>
      </dsp:nvSpPr>
      <dsp:spPr>
        <a:xfrm>
          <a:off x="140493" y="717360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Ambiental</a:t>
          </a:r>
        </a:p>
      </dsp:txBody>
      <dsp:txXfrm>
        <a:off x="150580" y="727447"/>
        <a:ext cx="1946738" cy="186466"/>
      </dsp:txXfrm>
    </dsp:sp>
    <dsp:sp modelId="{E1AB90C8-14BC-46CF-82D5-90448B7E531B}">
      <dsp:nvSpPr>
        <dsp:cNvPr id="0" name=""/>
        <dsp:cNvSpPr/>
      </dsp:nvSpPr>
      <dsp:spPr>
        <a:xfrm>
          <a:off x="0" y="1138199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61D440B-D3CC-40BA-B380-B36B06400DEF}">
      <dsp:nvSpPr>
        <dsp:cNvPr id="0" name=""/>
        <dsp:cNvSpPr/>
      </dsp:nvSpPr>
      <dsp:spPr>
        <a:xfrm>
          <a:off x="140493" y="1034880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Atención Directa</a:t>
          </a:r>
        </a:p>
      </dsp:txBody>
      <dsp:txXfrm>
        <a:off x="150580" y="1044967"/>
        <a:ext cx="1946738" cy="186466"/>
      </dsp:txXfrm>
    </dsp:sp>
    <dsp:sp modelId="{95467F79-3CAB-41B2-919D-A1E949CBC7D1}">
      <dsp:nvSpPr>
        <dsp:cNvPr id="0" name=""/>
        <dsp:cNvSpPr/>
      </dsp:nvSpPr>
      <dsp:spPr>
        <a:xfrm>
          <a:off x="0" y="1455720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D1EAF872-0B18-47A8-80D8-C76E68950ABF}">
      <dsp:nvSpPr>
        <dsp:cNvPr id="0" name=""/>
        <dsp:cNvSpPr/>
      </dsp:nvSpPr>
      <dsp:spPr>
        <a:xfrm>
          <a:off x="140493" y="1352399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 Estéril</a:t>
          </a:r>
        </a:p>
      </dsp:txBody>
      <dsp:txXfrm>
        <a:off x="150580" y="1362486"/>
        <a:ext cx="1946738" cy="186466"/>
      </dsp:txXfrm>
    </dsp:sp>
    <dsp:sp modelId="{B024893A-AA0C-4230-A639-56345D1CA966}">
      <dsp:nvSpPr>
        <dsp:cNvPr id="0" name=""/>
        <dsp:cNvSpPr/>
      </dsp:nvSpPr>
      <dsp:spPr>
        <a:xfrm>
          <a:off x="0" y="1773240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4409832F-32F0-4DBD-BA24-96D64DE525D7}">
      <dsp:nvSpPr>
        <dsp:cNvPr id="0" name=""/>
        <dsp:cNvSpPr/>
      </dsp:nvSpPr>
      <dsp:spPr>
        <a:xfrm>
          <a:off x="140493" y="1669919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Materiales y Suministros</a:t>
          </a:r>
        </a:p>
      </dsp:txBody>
      <dsp:txXfrm>
        <a:off x="150580" y="1680006"/>
        <a:ext cx="1946738" cy="186466"/>
      </dsp:txXfrm>
    </dsp:sp>
    <dsp:sp modelId="{E5712E6A-DF0E-499A-A767-AEE6C60F44F6}">
      <dsp:nvSpPr>
        <dsp:cNvPr id="0" name=""/>
        <dsp:cNvSpPr/>
      </dsp:nvSpPr>
      <dsp:spPr>
        <a:xfrm>
          <a:off x="0" y="2309835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1C0C76C3-F868-4EA3-AC19-B02FCCB2C514}">
      <dsp:nvSpPr>
        <dsp:cNvPr id="0" name=""/>
        <dsp:cNvSpPr/>
      </dsp:nvSpPr>
      <dsp:spPr>
        <a:xfrm>
          <a:off x="140493" y="1987440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Cumplimiento Normativa</a:t>
          </a:r>
        </a:p>
      </dsp:txBody>
      <dsp:txXfrm>
        <a:off x="150580" y="1997527"/>
        <a:ext cx="1946738" cy="186466"/>
      </dsp:txXfrm>
    </dsp:sp>
    <dsp:sp modelId="{DA41A60C-3F80-4785-A8F4-032045DB5790}">
      <dsp:nvSpPr>
        <dsp:cNvPr id="0" name=""/>
        <dsp:cNvSpPr/>
      </dsp:nvSpPr>
      <dsp:spPr>
        <a:xfrm>
          <a:off x="0" y="2408279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7E4B2F5E-9FEF-44C9-B8A4-10BEB82CD71A}">
      <dsp:nvSpPr>
        <dsp:cNvPr id="0" name=""/>
        <dsp:cNvSpPr/>
      </dsp:nvSpPr>
      <dsp:spPr>
        <a:xfrm>
          <a:off x="140493" y="2304960"/>
          <a:ext cx="1966912" cy="206640"/>
        </a:xfrm>
        <a:prstGeom prst="roundRect">
          <a:avLst/>
        </a:prstGeom>
        <a:solidFill>
          <a:srgbClr val="00B050"/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Plan de Mejora</a:t>
          </a:r>
        </a:p>
      </dsp:txBody>
      <dsp:txXfrm>
        <a:off x="150580" y="2315047"/>
        <a:ext cx="1946738" cy="186466"/>
      </dsp:txXfrm>
    </dsp:sp>
  </dsp:spTree>
</dsp:drawing>
</file>

<file path=xl/diagrams/drawing7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9E3D5500-77CC-4741-AFF2-A66AAB0FA908}">
      <dsp:nvSpPr>
        <dsp:cNvPr id="0" name=""/>
        <dsp:cNvSpPr/>
      </dsp:nvSpPr>
      <dsp:spPr>
        <a:xfrm>
          <a:off x="0" y="185639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A86D0391-7480-42C7-91E6-A96480A1DC82}">
      <dsp:nvSpPr>
        <dsp:cNvPr id="0" name=""/>
        <dsp:cNvSpPr/>
      </dsp:nvSpPr>
      <dsp:spPr>
        <a:xfrm>
          <a:off x="140493" y="82319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Administrativa</a:t>
          </a:r>
        </a:p>
      </dsp:txBody>
      <dsp:txXfrm>
        <a:off x="150580" y="92406"/>
        <a:ext cx="1946738" cy="186466"/>
      </dsp:txXfrm>
    </dsp:sp>
    <dsp:sp modelId="{A40598DF-84B6-4286-8EBA-75D7D7978E99}">
      <dsp:nvSpPr>
        <dsp:cNvPr id="0" name=""/>
        <dsp:cNvSpPr/>
      </dsp:nvSpPr>
      <dsp:spPr>
        <a:xfrm>
          <a:off x="0" y="503159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81281693-C27E-4C1E-BAFC-261CA324D0CB}">
      <dsp:nvSpPr>
        <dsp:cNvPr id="0" name=""/>
        <dsp:cNvSpPr/>
      </dsp:nvSpPr>
      <dsp:spPr>
        <a:xfrm>
          <a:off x="140493" y="399839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Infraestructura</a:t>
          </a:r>
        </a:p>
      </dsp:txBody>
      <dsp:txXfrm>
        <a:off x="150580" y="409926"/>
        <a:ext cx="1946738" cy="186466"/>
      </dsp:txXfrm>
    </dsp:sp>
    <dsp:sp modelId="{0F807AFA-D8C9-4CA3-B02D-DE28ED884917}">
      <dsp:nvSpPr>
        <dsp:cNvPr id="0" name=""/>
        <dsp:cNvSpPr/>
      </dsp:nvSpPr>
      <dsp:spPr>
        <a:xfrm>
          <a:off x="0" y="820679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9AFFC2E3-76C4-47AA-9FC8-C901A7E07D4F}">
      <dsp:nvSpPr>
        <dsp:cNvPr id="0" name=""/>
        <dsp:cNvSpPr/>
      </dsp:nvSpPr>
      <dsp:spPr>
        <a:xfrm>
          <a:off x="140493" y="717360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Ambiental</a:t>
          </a:r>
        </a:p>
      </dsp:txBody>
      <dsp:txXfrm>
        <a:off x="150580" y="727447"/>
        <a:ext cx="1946738" cy="186466"/>
      </dsp:txXfrm>
    </dsp:sp>
    <dsp:sp modelId="{E1AB90C8-14BC-46CF-82D5-90448B7E531B}">
      <dsp:nvSpPr>
        <dsp:cNvPr id="0" name=""/>
        <dsp:cNvSpPr/>
      </dsp:nvSpPr>
      <dsp:spPr>
        <a:xfrm>
          <a:off x="0" y="1138199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61D440B-D3CC-40BA-B380-B36B06400DEF}">
      <dsp:nvSpPr>
        <dsp:cNvPr id="0" name=""/>
        <dsp:cNvSpPr/>
      </dsp:nvSpPr>
      <dsp:spPr>
        <a:xfrm>
          <a:off x="140493" y="1034880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Atención Directa</a:t>
          </a:r>
        </a:p>
      </dsp:txBody>
      <dsp:txXfrm>
        <a:off x="150580" y="1044967"/>
        <a:ext cx="1946738" cy="186466"/>
      </dsp:txXfrm>
    </dsp:sp>
    <dsp:sp modelId="{95467F79-3CAB-41B2-919D-A1E949CBC7D1}">
      <dsp:nvSpPr>
        <dsp:cNvPr id="0" name=""/>
        <dsp:cNvSpPr/>
      </dsp:nvSpPr>
      <dsp:spPr>
        <a:xfrm>
          <a:off x="0" y="1455720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D1EAF872-0B18-47A8-80D8-C76E68950ABF}">
      <dsp:nvSpPr>
        <dsp:cNvPr id="0" name=""/>
        <dsp:cNvSpPr/>
      </dsp:nvSpPr>
      <dsp:spPr>
        <a:xfrm>
          <a:off x="140493" y="1352399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 Estéril</a:t>
          </a:r>
        </a:p>
      </dsp:txBody>
      <dsp:txXfrm>
        <a:off x="150580" y="1362486"/>
        <a:ext cx="1946738" cy="186466"/>
      </dsp:txXfrm>
    </dsp:sp>
    <dsp:sp modelId="{B024893A-AA0C-4230-A639-56345D1CA966}">
      <dsp:nvSpPr>
        <dsp:cNvPr id="0" name=""/>
        <dsp:cNvSpPr/>
      </dsp:nvSpPr>
      <dsp:spPr>
        <a:xfrm>
          <a:off x="0" y="1773240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4409832F-32F0-4DBD-BA24-96D64DE525D7}">
      <dsp:nvSpPr>
        <dsp:cNvPr id="0" name=""/>
        <dsp:cNvSpPr/>
      </dsp:nvSpPr>
      <dsp:spPr>
        <a:xfrm>
          <a:off x="140493" y="1669919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Materiales y Suministros</a:t>
          </a:r>
        </a:p>
      </dsp:txBody>
      <dsp:txXfrm>
        <a:off x="150580" y="1680006"/>
        <a:ext cx="1946738" cy="186466"/>
      </dsp:txXfrm>
    </dsp:sp>
    <dsp:sp modelId="{E5712E6A-DF0E-499A-A767-AEE6C60F44F6}">
      <dsp:nvSpPr>
        <dsp:cNvPr id="0" name=""/>
        <dsp:cNvSpPr/>
      </dsp:nvSpPr>
      <dsp:spPr>
        <a:xfrm>
          <a:off x="0" y="2309835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1C0C76C3-F868-4EA3-AC19-B02FCCB2C514}">
      <dsp:nvSpPr>
        <dsp:cNvPr id="0" name=""/>
        <dsp:cNvSpPr/>
      </dsp:nvSpPr>
      <dsp:spPr>
        <a:xfrm>
          <a:off x="140493" y="1987440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Cumplimiento Normativa</a:t>
          </a:r>
        </a:p>
      </dsp:txBody>
      <dsp:txXfrm>
        <a:off x="150580" y="1997527"/>
        <a:ext cx="1946738" cy="186466"/>
      </dsp:txXfrm>
    </dsp:sp>
    <dsp:sp modelId="{DA41A60C-3F80-4785-A8F4-032045DB5790}">
      <dsp:nvSpPr>
        <dsp:cNvPr id="0" name=""/>
        <dsp:cNvSpPr/>
      </dsp:nvSpPr>
      <dsp:spPr>
        <a:xfrm>
          <a:off x="0" y="2408279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7E4B2F5E-9FEF-44C9-B8A4-10BEB82CD71A}">
      <dsp:nvSpPr>
        <dsp:cNvPr id="0" name=""/>
        <dsp:cNvSpPr/>
      </dsp:nvSpPr>
      <dsp:spPr>
        <a:xfrm>
          <a:off x="140493" y="2304960"/>
          <a:ext cx="1966912" cy="206640"/>
        </a:xfrm>
        <a:prstGeom prst="roundRect">
          <a:avLst/>
        </a:prstGeom>
        <a:solidFill>
          <a:srgbClr val="00B050"/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Plan de Mejora</a:t>
          </a:r>
        </a:p>
      </dsp:txBody>
      <dsp:txXfrm>
        <a:off x="150580" y="2315047"/>
        <a:ext cx="1946738" cy="186466"/>
      </dsp:txXfrm>
    </dsp:sp>
  </dsp:spTree>
</dsp:drawing>
</file>

<file path=xl/diagrams/drawing8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D66E1B04-BFED-4E10-91C2-1A07EBF7F539}">
      <dsp:nvSpPr>
        <dsp:cNvPr id="0" name=""/>
        <dsp:cNvSpPr/>
      </dsp:nvSpPr>
      <dsp:spPr>
        <a:xfrm>
          <a:off x="281843" y="334"/>
          <a:ext cx="1054819" cy="632891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1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1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1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Administrativa</a:t>
          </a:r>
        </a:p>
      </dsp:txBody>
      <dsp:txXfrm>
        <a:off x="300380" y="18871"/>
        <a:ext cx="1017745" cy="595817"/>
      </dsp:txXfrm>
    </dsp:sp>
    <dsp:sp modelId="{42F87A7B-1E45-4E7D-ADFD-AE82A12CF163}">
      <dsp:nvSpPr>
        <dsp:cNvPr id="0" name=""/>
        <dsp:cNvSpPr/>
      </dsp:nvSpPr>
      <dsp:spPr>
        <a:xfrm>
          <a:off x="1429486" y="185983"/>
          <a:ext cx="223621" cy="261595"/>
        </a:xfrm>
        <a:prstGeom prst="rightArrow">
          <a:avLst>
            <a:gd name="adj1" fmla="val 60000"/>
            <a:gd name="adj2" fmla="val 50000"/>
          </a:avLst>
        </a:prstGeom>
        <a:solidFill>
          <a:schemeClr val="accent1">
            <a:tint val="6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z="-70000" extrusionH="63500" prstMaterial="matte">
          <a:bevelT w="25400" h="6350" prst="relaxedInset"/>
          <a:contourClr>
            <a:schemeClr val="bg1"/>
          </a:contourClr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CR" sz="1000" kern="1200"/>
        </a:p>
      </dsp:txBody>
      <dsp:txXfrm>
        <a:off x="1429486" y="238302"/>
        <a:ext cx="156535" cy="156957"/>
      </dsp:txXfrm>
    </dsp:sp>
    <dsp:sp modelId="{A7585560-4A81-4F78-A21A-C6FF554F4C24}">
      <dsp:nvSpPr>
        <dsp:cNvPr id="0" name=""/>
        <dsp:cNvSpPr/>
      </dsp:nvSpPr>
      <dsp:spPr>
        <a:xfrm>
          <a:off x="1758590" y="334"/>
          <a:ext cx="1054819" cy="632891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1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1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1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Infraestructura</a:t>
          </a:r>
        </a:p>
      </dsp:txBody>
      <dsp:txXfrm>
        <a:off x="1777127" y="18871"/>
        <a:ext cx="1017745" cy="595817"/>
      </dsp:txXfrm>
    </dsp:sp>
    <dsp:sp modelId="{80E63BAF-0E14-4E4A-8892-9AB3891B1080}">
      <dsp:nvSpPr>
        <dsp:cNvPr id="0" name=""/>
        <dsp:cNvSpPr/>
      </dsp:nvSpPr>
      <dsp:spPr>
        <a:xfrm>
          <a:off x="2906233" y="185983"/>
          <a:ext cx="223621" cy="261595"/>
        </a:xfrm>
        <a:prstGeom prst="rightArrow">
          <a:avLst>
            <a:gd name="adj1" fmla="val 60000"/>
            <a:gd name="adj2" fmla="val 50000"/>
          </a:avLst>
        </a:prstGeom>
        <a:solidFill>
          <a:schemeClr val="accent1">
            <a:tint val="6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z="-70000" extrusionH="63500" prstMaterial="matte">
          <a:bevelT w="25400" h="6350" prst="relaxedInset"/>
          <a:contourClr>
            <a:schemeClr val="bg1"/>
          </a:contourClr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CR" sz="1000" kern="1200"/>
        </a:p>
      </dsp:txBody>
      <dsp:txXfrm>
        <a:off x="2906233" y="238302"/>
        <a:ext cx="156535" cy="156957"/>
      </dsp:txXfrm>
    </dsp:sp>
    <dsp:sp modelId="{DF84CB37-29CB-4857-923A-0A283D1C6EE9}">
      <dsp:nvSpPr>
        <dsp:cNvPr id="0" name=""/>
        <dsp:cNvSpPr/>
      </dsp:nvSpPr>
      <dsp:spPr>
        <a:xfrm>
          <a:off x="3235337" y="334"/>
          <a:ext cx="1054819" cy="632891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1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1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1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Ambiental</a:t>
          </a:r>
        </a:p>
      </dsp:txBody>
      <dsp:txXfrm>
        <a:off x="3253874" y="18871"/>
        <a:ext cx="1017745" cy="595817"/>
      </dsp:txXfrm>
    </dsp:sp>
    <dsp:sp modelId="{9AC0E479-DA49-429C-8D1C-ED395267D49F}">
      <dsp:nvSpPr>
        <dsp:cNvPr id="0" name=""/>
        <dsp:cNvSpPr/>
      </dsp:nvSpPr>
      <dsp:spPr>
        <a:xfrm rot="5400000">
          <a:off x="3650936" y="707063"/>
          <a:ext cx="223621" cy="261595"/>
        </a:xfrm>
        <a:prstGeom prst="rightArrow">
          <a:avLst>
            <a:gd name="adj1" fmla="val 60000"/>
            <a:gd name="adj2" fmla="val 50000"/>
          </a:avLst>
        </a:prstGeom>
        <a:solidFill>
          <a:schemeClr val="accent1">
            <a:tint val="6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z="-70000" extrusionH="63500" prstMaterial="matte">
          <a:bevelT w="25400" h="6350" prst="relaxedInset"/>
          <a:contourClr>
            <a:schemeClr val="bg1"/>
          </a:contourClr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CR" sz="1000" kern="1200"/>
        </a:p>
      </dsp:txBody>
      <dsp:txXfrm rot="-5400000">
        <a:off x="3684268" y="726050"/>
        <a:ext cx="156957" cy="156535"/>
      </dsp:txXfrm>
    </dsp:sp>
    <dsp:sp modelId="{A54EDCBA-5583-4C14-BBA9-4535F9878B31}">
      <dsp:nvSpPr>
        <dsp:cNvPr id="0" name=""/>
        <dsp:cNvSpPr/>
      </dsp:nvSpPr>
      <dsp:spPr>
        <a:xfrm>
          <a:off x="3235337" y="1055154"/>
          <a:ext cx="1054819" cy="632891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1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1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1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Atención Directa</a:t>
          </a:r>
        </a:p>
      </dsp:txBody>
      <dsp:txXfrm>
        <a:off x="3253874" y="1073691"/>
        <a:ext cx="1017745" cy="595817"/>
      </dsp:txXfrm>
    </dsp:sp>
    <dsp:sp modelId="{4EAF465F-590F-4FD3-9405-1746D9F0050B}">
      <dsp:nvSpPr>
        <dsp:cNvPr id="0" name=""/>
        <dsp:cNvSpPr/>
      </dsp:nvSpPr>
      <dsp:spPr>
        <a:xfrm rot="10800000">
          <a:off x="2918891" y="1240802"/>
          <a:ext cx="223621" cy="261595"/>
        </a:xfrm>
        <a:prstGeom prst="rightArrow">
          <a:avLst>
            <a:gd name="adj1" fmla="val 60000"/>
            <a:gd name="adj2" fmla="val 50000"/>
          </a:avLst>
        </a:prstGeom>
        <a:solidFill>
          <a:schemeClr val="accent1">
            <a:tint val="6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z="-70000" extrusionH="63500" prstMaterial="matte">
          <a:bevelT w="25400" h="6350" prst="relaxedInset"/>
          <a:contourClr>
            <a:schemeClr val="bg1"/>
          </a:contourClr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CR" sz="1000" kern="1200"/>
        </a:p>
      </dsp:txBody>
      <dsp:txXfrm rot="10800000">
        <a:off x="2985977" y="1293121"/>
        <a:ext cx="156535" cy="156957"/>
      </dsp:txXfrm>
    </dsp:sp>
    <dsp:sp modelId="{BFBAD7C2-39FF-4CB4-960E-F6C9B88ADBAC}">
      <dsp:nvSpPr>
        <dsp:cNvPr id="0" name=""/>
        <dsp:cNvSpPr/>
      </dsp:nvSpPr>
      <dsp:spPr>
        <a:xfrm>
          <a:off x="1758590" y="1055154"/>
          <a:ext cx="1054819" cy="632891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1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1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1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 Estéril</a:t>
          </a:r>
        </a:p>
      </dsp:txBody>
      <dsp:txXfrm>
        <a:off x="1777127" y="1073691"/>
        <a:ext cx="1017745" cy="595817"/>
      </dsp:txXfrm>
    </dsp:sp>
    <dsp:sp modelId="{EB6D939C-FD90-4BA9-9EB9-30D663CE4B1A}">
      <dsp:nvSpPr>
        <dsp:cNvPr id="0" name=""/>
        <dsp:cNvSpPr/>
      </dsp:nvSpPr>
      <dsp:spPr>
        <a:xfrm rot="10800000">
          <a:off x="1442144" y="1240802"/>
          <a:ext cx="223621" cy="261595"/>
        </a:xfrm>
        <a:prstGeom prst="rightArrow">
          <a:avLst>
            <a:gd name="adj1" fmla="val 60000"/>
            <a:gd name="adj2" fmla="val 50000"/>
          </a:avLst>
        </a:prstGeom>
        <a:solidFill>
          <a:schemeClr val="accent1">
            <a:tint val="6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z="-70000" extrusionH="63500" prstMaterial="matte">
          <a:bevelT w="25400" h="6350" prst="relaxedInset"/>
          <a:contourClr>
            <a:schemeClr val="bg1"/>
          </a:contourClr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CR" sz="1000" kern="1200"/>
        </a:p>
      </dsp:txBody>
      <dsp:txXfrm rot="10800000">
        <a:off x="1509230" y="1293121"/>
        <a:ext cx="156535" cy="156957"/>
      </dsp:txXfrm>
    </dsp:sp>
    <dsp:sp modelId="{14C8143A-4000-44A1-8943-1E3DA332D3FA}">
      <dsp:nvSpPr>
        <dsp:cNvPr id="0" name=""/>
        <dsp:cNvSpPr/>
      </dsp:nvSpPr>
      <dsp:spPr>
        <a:xfrm>
          <a:off x="281843" y="1055154"/>
          <a:ext cx="1054819" cy="632891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1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1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1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Materiales y Suministros</a:t>
          </a:r>
        </a:p>
      </dsp:txBody>
      <dsp:txXfrm>
        <a:off x="300380" y="1073691"/>
        <a:ext cx="1017745" cy="595817"/>
      </dsp:txXfrm>
    </dsp:sp>
    <dsp:sp modelId="{2E4498AF-1F23-4FD8-8A7E-AB7ABA30CB79}">
      <dsp:nvSpPr>
        <dsp:cNvPr id="0" name=""/>
        <dsp:cNvSpPr/>
      </dsp:nvSpPr>
      <dsp:spPr>
        <a:xfrm rot="5400000">
          <a:off x="697442" y="1761883"/>
          <a:ext cx="223621" cy="261595"/>
        </a:xfrm>
        <a:prstGeom prst="rightArrow">
          <a:avLst>
            <a:gd name="adj1" fmla="val 60000"/>
            <a:gd name="adj2" fmla="val 50000"/>
          </a:avLst>
        </a:prstGeom>
        <a:solidFill>
          <a:schemeClr val="accent1">
            <a:tint val="6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z="-70000" extrusionH="63500" prstMaterial="matte">
          <a:bevelT w="25400" h="6350" prst="relaxedInset"/>
          <a:contourClr>
            <a:schemeClr val="bg1"/>
          </a:contourClr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CR" sz="1000" kern="1200"/>
        </a:p>
      </dsp:txBody>
      <dsp:txXfrm rot="-5400000">
        <a:off x="730774" y="1780870"/>
        <a:ext cx="156957" cy="156535"/>
      </dsp:txXfrm>
    </dsp:sp>
    <dsp:sp modelId="{C18FB6FE-9404-4771-AB16-CB9073E3EF6A}">
      <dsp:nvSpPr>
        <dsp:cNvPr id="0" name=""/>
        <dsp:cNvSpPr/>
      </dsp:nvSpPr>
      <dsp:spPr>
        <a:xfrm>
          <a:off x="281843" y="2109973"/>
          <a:ext cx="1054819" cy="632891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1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1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1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Cumplimiento de Normativa</a:t>
          </a:r>
        </a:p>
      </dsp:txBody>
      <dsp:txXfrm>
        <a:off x="300380" y="2128510"/>
        <a:ext cx="1017745" cy="595817"/>
      </dsp:txXfrm>
    </dsp:sp>
    <dsp:sp modelId="{38C0F4FF-1ADC-453D-A6C5-DD4B9E4D45D1}">
      <dsp:nvSpPr>
        <dsp:cNvPr id="0" name=""/>
        <dsp:cNvSpPr/>
      </dsp:nvSpPr>
      <dsp:spPr>
        <a:xfrm>
          <a:off x="1429486" y="2295621"/>
          <a:ext cx="223621" cy="261595"/>
        </a:xfrm>
        <a:prstGeom prst="rightArrow">
          <a:avLst>
            <a:gd name="adj1" fmla="val 60000"/>
            <a:gd name="adj2" fmla="val 50000"/>
          </a:avLst>
        </a:prstGeom>
        <a:solidFill>
          <a:schemeClr val="accent1">
            <a:tint val="6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z="-70000" extrusionH="63500" prstMaterial="matte">
          <a:bevelT w="25400" h="6350" prst="relaxedInset"/>
          <a:contourClr>
            <a:schemeClr val="bg1"/>
          </a:contourClr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CR" sz="1000" kern="1200"/>
        </a:p>
      </dsp:txBody>
      <dsp:txXfrm>
        <a:off x="1429486" y="2347940"/>
        <a:ext cx="156535" cy="156957"/>
      </dsp:txXfrm>
    </dsp:sp>
    <dsp:sp modelId="{A9BF2C0F-936F-4CF2-A3FA-46A76DCB8949}">
      <dsp:nvSpPr>
        <dsp:cNvPr id="0" name=""/>
        <dsp:cNvSpPr/>
      </dsp:nvSpPr>
      <dsp:spPr>
        <a:xfrm>
          <a:off x="1758590" y="2109973"/>
          <a:ext cx="1054819" cy="632891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1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1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1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Resumen</a:t>
          </a:r>
        </a:p>
      </dsp:txBody>
      <dsp:txXfrm>
        <a:off x="1777127" y="2128510"/>
        <a:ext cx="1017745" cy="595817"/>
      </dsp:txXfrm>
    </dsp:sp>
    <dsp:sp modelId="{8526A3AA-D29B-4577-8A4B-3F99D8ED0479}">
      <dsp:nvSpPr>
        <dsp:cNvPr id="0" name=""/>
        <dsp:cNvSpPr/>
      </dsp:nvSpPr>
      <dsp:spPr>
        <a:xfrm>
          <a:off x="2906233" y="2295621"/>
          <a:ext cx="223621" cy="261595"/>
        </a:xfrm>
        <a:prstGeom prst="rightArrow">
          <a:avLst>
            <a:gd name="adj1" fmla="val 60000"/>
            <a:gd name="adj2" fmla="val 50000"/>
          </a:avLst>
        </a:prstGeom>
        <a:solidFill>
          <a:schemeClr val="accent1">
            <a:tint val="6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z="-70000" extrusionH="63500" prstMaterial="matte">
          <a:bevelT w="25400" h="6350" prst="relaxedInset"/>
          <a:contourClr>
            <a:schemeClr val="bg1"/>
          </a:contourClr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CR" sz="1000" kern="1200"/>
        </a:p>
      </dsp:txBody>
      <dsp:txXfrm>
        <a:off x="2906233" y="2347940"/>
        <a:ext cx="156535" cy="156957"/>
      </dsp:txXfrm>
    </dsp:sp>
    <dsp:sp modelId="{40393F1E-4BB7-4F92-9C77-CC1A7F1364B2}">
      <dsp:nvSpPr>
        <dsp:cNvPr id="0" name=""/>
        <dsp:cNvSpPr/>
      </dsp:nvSpPr>
      <dsp:spPr>
        <a:xfrm>
          <a:off x="3235337" y="2109973"/>
          <a:ext cx="1054819" cy="632891"/>
        </a:xfrm>
        <a:prstGeom prst="roundRect">
          <a:avLst>
            <a:gd name="adj" fmla="val 10000"/>
          </a:avLst>
        </a:prstGeom>
        <a:solidFill>
          <a:srgbClr val="00B050"/>
        </a:soli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Plan de Mejora</a:t>
          </a:r>
        </a:p>
      </dsp:txBody>
      <dsp:txXfrm>
        <a:off x="3253874" y="2128510"/>
        <a:ext cx="1017745" cy="595817"/>
      </dsp:txXfrm>
    </dsp:sp>
  </dsp:spTree>
</dsp:drawing>
</file>

<file path=xl/diagrams/drawing9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9E3D5500-77CC-4741-AFF2-A66AAB0FA908}">
      <dsp:nvSpPr>
        <dsp:cNvPr id="0" name=""/>
        <dsp:cNvSpPr/>
      </dsp:nvSpPr>
      <dsp:spPr>
        <a:xfrm>
          <a:off x="0" y="26660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A86D0391-7480-42C7-91E6-A96480A1DC82}">
      <dsp:nvSpPr>
        <dsp:cNvPr id="0" name=""/>
        <dsp:cNvSpPr/>
      </dsp:nvSpPr>
      <dsp:spPr>
        <a:xfrm>
          <a:off x="129540" y="16328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Administrativa</a:t>
          </a:r>
        </a:p>
      </dsp:txBody>
      <dsp:txXfrm>
        <a:off x="139627" y="173369"/>
        <a:ext cx="1793386" cy="186466"/>
      </dsp:txXfrm>
    </dsp:sp>
    <dsp:sp modelId="{A40598DF-84B6-4286-8EBA-75D7D7978E99}">
      <dsp:nvSpPr>
        <dsp:cNvPr id="0" name=""/>
        <dsp:cNvSpPr/>
      </dsp:nvSpPr>
      <dsp:spPr>
        <a:xfrm>
          <a:off x="0" y="58412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81281693-C27E-4C1E-BAFC-261CA324D0CB}">
      <dsp:nvSpPr>
        <dsp:cNvPr id="0" name=""/>
        <dsp:cNvSpPr/>
      </dsp:nvSpPr>
      <dsp:spPr>
        <a:xfrm>
          <a:off x="129540" y="48080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Infraestructura</a:t>
          </a:r>
        </a:p>
      </dsp:txBody>
      <dsp:txXfrm>
        <a:off x="139627" y="490889"/>
        <a:ext cx="1793386" cy="186466"/>
      </dsp:txXfrm>
    </dsp:sp>
    <dsp:sp modelId="{0F807AFA-D8C9-4CA3-B02D-DE28ED884917}">
      <dsp:nvSpPr>
        <dsp:cNvPr id="0" name=""/>
        <dsp:cNvSpPr/>
      </dsp:nvSpPr>
      <dsp:spPr>
        <a:xfrm>
          <a:off x="0" y="90164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9AFFC2E3-76C4-47AA-9FC8-C901A7E07D4F}">
      <dsp:nvSpPr>
        <dsp:cNvPr id="0" name=""/>
        <dsp:cNvSpPr/>
      </dsp:nvSpPr>
      <dsp:spPr>
        <a:xfrm>
          <a:off x="129540" y="79832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Ambiental</a:t>
          </a:r>
        </a:p>
      </dsp:txBody>
      <dsp:txXfrm>
        <a:off x="139627" y="808409"/>
        <a:ext cx="1793386" cy="186466"/>
      </dsp:txXfrm>
    </dsp:sp>
    <dsp:sp modelId="{E1AB90C8-14BC-46CF-82D5-90448B7E531B}">
      <dsp:nvSpPr>
        <dsp:cNvPr id="0" name=""/>
        <dsp:cNvSpPr/>
      </dsp:nvSpPr>
      <dsp:spPr>
        <a:xfrm>
          <a:off x="0" y="121916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61D440B-D3CC-40BA-B380-B36B06400DEF}">
      <dsp:nvSpPr>
        <dsp:cNvPr id="0" name=""/>
        <dsp:cNvSpPr/>
      </dsp:nvSpPr>
      <dsp:spPr>
        <a:xfrm>
          <a:off x="129540" y="111584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Atención Directa</a:t>
          </a:r>
        </a:p>
      </dsp:txBody>
      <dsp:txXfrm>
        <a:off x="139627" y="1125929"/>
        <a:ext cx="1793386" cy="186466"/>
      </dsp:txXfrm>
    </dsp:sp>
    <dsp:sp modelId="{95467F79-3CAB-41B2-919D-A1E949CBC7D1}">
      <dsp:nvSpPr>
        <dsp:cNvPr id="0" name=""/>
        <dsp:cNvSpPr/>
      </dsp:nvSpPr>
      <dsp:spPr>
        <a:xfrm>
          <a:off x="0" y="153668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D1EAF872-0B18-47A8-80D8-C76E68950ABF}">
      <dsp:nvSpPr>
        <dsp:cNvPr id="0" name=""/>
        <dsp:cNvSpPr/>
      </dsp:nvSpPr>
      <dsp:spPr>
        <a:xfrm>
          <a:off x="129540" y="143336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 Esteril</a:t>
          </a:r>
        </a:p>
      </dsp:txBody>
      <dsp:txXfrm>
        <a:off x="139627" y="1443449"/>
        <a:ext cx="1793386" cy="186466"/>
      </dsp:txXfrm>
    </dsp:sp>
    <dsp:sp modelId="{B024893A-AA0C-4230-A639-56345D1CA966}">
      <dsp:nvSpPr>
        <dsp:cNvPr id="0" name=""/>
        <dsp:cNvSpPr/>
      </dsp:nvSpPr>
      <dsp:spPr>
        <a:xfrm>
          <a:off x="0" y="185420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4409832F-32F0-4DBD-BA24-96D64DE525D7}">
      <dsp:nvSpPr>
        <dsp:cNvPr id="0" name=""/>
        <dsp:cNvSpPr/>
      </dsp:nvSpPr>
      <dsp:spPr>
        <a:xfrm>
          <a:off x="129540" y="175088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Materiales y suministros</a:t>
          </a:r>
        </a:p>
      </dsp:txBody>
      <dsp:txXfrm>
        <a:off x="139627" y="1760969"/>
        <a:ext cx="1793386" cy="186466"/>
      </dsp:txXfrm>
    </dsp:sp>
    <dsp:sp modelId="{E5712E6A-DF0E-499A-A767-AEE6C60F44F6}">
      <dsp:nvSpPr>
        <dsp:cNvPr id="0" name=""/>
        <dsp:cNvSpPr/>
      </dsp:nvSpPr>
      <dsp:spPr>
        <a:xfrm>
          <a:off x="0" y="217172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1C0C76C3-F868-4EA3-AC19-B02FCCB2C514}">
      <dsp:nvSpPr>
        <dsp:cNvPr id="0" name=""/>
        <dsp:cNvSpPr/>
      </dsp:nvSpPr>
      <dsp:spPr>
        <a:xfrm>
          <a:off x="129540" y="206840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Cumplimiento normativa</a:t>
          </a:r>
        </a:p>
      </dsp:txBody>
      <dsp:txXfrm>
        <a:off x="139627" y="2078489"/>
        <a:ext cx="1793386" cy="186466"/>
      </dsp:txXfrm>
    </dsp:sp>
    <dsp:sp modelId="{DA41A60C-3F80-4785-A8F4-032045DB5790}">
      <dsp:nvSpPr>
        <dsp:cNvPr id="0" name=""/>
        <dsp:cNvSpPr/>
      </dsp:nvSpPr>
      <dsp:spPr>
        <a:xfrm>
          <a:off x="0" y="248924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7E4B2F5E-9FEF-44C9-B8A4-10BEB82CD71A}">
      <dsp:nvSpPr>
        <dsp:cNvPr id="0" name=""/>
        <dsp:cNvSpPr/>
      </dsp:nvSpPr>
      <dsp:spPr>
        <a:xfrm>
          <a:off x="129540" y="2385922"/>
          <a:ext cx="1813560" cy="206640"/>
        </a:xfrm>
        <a:prstGeom prst="roundRect">
          <a:avLst/>
        </a:prstGeom>
        <a:solidFill>
          <a:srgbClr val="00B050"/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Plan de Mejora</a:t>
          </a:r>
        </a:p>
      </dsp:txBody>
      <dsp:txXfrm>
        <a:off x="139627" y="2396009"/>
        <a:ext cx="1793386" cy="186466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list1">
  <dgm:title val=""/>
  <dgm:desc val=""/>
  <dgm:catLst>
    <dgm:cat type="list" pri="4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3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4" srcId="0" destId="1" srcOrd="0" destOrd="0"/>
        <dgm:cxn modelId="5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dir/>
      <dgm:animLvl val="lvl"/>
      <dgm:resizeHandles val="exact"/>
    </dgm:varLst>
    <dgm:choose name="Name0">
      <dgm:if name="Name1" func="var" arg="dir" op="equ" val="norm">
        <dgm:alg type="lin">
          <dgm:param type="linDir" val="fromT"/>
          <dgm:param type="vertAlign" val="mid"/>
          <dgm:param type="horzAlign" val="l"/>
          <dgm:param type="nodeHorzAlign" val="l"/>
        </dgm:alg>
      </dgm:if>
      <dgm:else name="Name2">
        <dgm:alg type="lin">
          <dgm:param type="linDir" val="fromT"/>
          <dgm:param type="vertAlign" val="mid"/>
          <dgm:param type="horzAlign" val="r"/>
          <dgm:param type="nodeHorzAlign" val="r"/>
        </dgm:alg>
      </dgm:else>
    </dgm:choose>
    <dgm:shape xmlns:r="http://schemas.openxmlformats.org/officeDocument/2006/relationships" r:blip="">
      <dgm:adjLst/>
    </dgm:shape>
    <dgm:presOf/>
    <dgm:constrLst>
      <dgm:constr type="w" for="ch" forName="parentLin" refType="w"/>
      <dgm:constr type="h" for="ch" forName="parentLin" val="INF"/>
      <dgm:constr type="w" for="des" forName="parentLeftMargin" refType="w" fact="0.05"/>
      <dgm:constr type="w" for="des" forName="parentText" refType="w" fact="0.7"/>
      <dgm:constr type="h" for="des" forName="parentText" refType="primFontSz" refFor="des" refForName="parentText" fact="0.82"/>
      <dgm:constr type="h" for="ch" forName="negativeSpace" refType="primFontSz" refFor="des" refForName="parentText" fact="-0.41"/>
      <dgm:constr type="h" for="ch" forName="negativeSpace" refType="h" refFor="des" refForName="parentText" op="lte" fact="-0.82"/>
      <dgm:constr type="h" for="ch" forName="negativeSpace" refType="h" refFor="des" refForName="parentText" op="gte" fact="-0.82"/>
      <dgm:constr type="w" for="ch" forName="childText" refType="w"/>
      <dgm:constr type="h" for="ch" forName="childText" refType="primFontSz" refFor="des" refForName="parentText" fact="0.7"/>
      <dgm:constr type="primFontSz" for="des" forName="parentText" val="65"/>
      <dgm:constr type="primFontSz" for="ch" forName="childText" refType="primFontSz" refFor="des" refForName="parentText"/>
      <dgm:constr type="tMarg" for="ch" forName="childText" refType="primFontSz" refFor="des" refForName="parentText" fact="1.64"/>
      <dgm:constr type="tMarg" for="ch" forName="childText" refType="h" refFor="des" refForName="parentText" op="lte" fact="3.28"/>
      <dgm:constr type="tMarg" for="ch" forName="childText" refType="h" refFor="des" refForName="parentText" op="gte" fact="3.28"/>
      <dgm:constr type="lMarg" for="ch" forName="childText" refType="w" fact="0.22"/>
      <dgm:constr type="rMarg" for="ch" forName="childText" refType="lMarg" refFor="ch" refForName="childText"/>
      <dgm:constr type="lMarg" for="des" forName="parentText" refType="w" fact="0.075"/>
      <dgm:constr type="rMarg" for="des" forName="parentText" refType="lMarg" refFor="des" refForName="parentText"/>
      <dgm:constr type="h" for="ch" forName="spaceBetweenRectangles" refType="primFontSz" refFor="des" refForName="parentText" fact="0.15"/>
    </dgm:constrLst>
    <dgm:ruleLst>
      <dgm:rule type="primFontSz" for="des" forName="parentText" val="5" fact="NaN" max="NaN"/>
    </dgm:ruleLst>
    <dgm:forEach name="Name3" axis="ch" ptType="node">
      <dgm:layoutNode name="parentLin">
        <dgm:choose name="Name4">
          <dgm:if name="Name5" func="var" arg="dir" op="equ" val="norm">
            <dgm:alg type="lin">
              <dgm:param type="linDir" val="fromL"/>
              <dgm:param type="horzAlign" val="l"/>
              <dgm:param type="nodeHorzAlign" val="l"/>
            </dgm:alg>
          </dgm:if>
          <dgm:else name="Name6">
            <dgm:alg type="lin">
              <dgm:param type="linDir" val="fromR"/>
              <dgm:param type="horzAlign" val="r"/>
              <dgm:param type="nodeHorzAlign" val="r"/>
            </dgm:alg>
          </dgm:else>
        </dgm:choose>
        <dgm:shape xmlns:r="http://schemas.openxmlformats.org/officeDocument/2006/relationships" r:blip="">
          <dgm:adjLst/>
        </dgm:shape>
        <dgm:presOf/>
        <dgm:constrLst/>
        <dgm:ruleLst/>
        <dgm:layoutNode name="parentLeftMargin">
          <dgm:alg type="sp"/>
          <dgm:shape xmlns:r="http://schemas.openxmlformats.org/officeDocument/2006/relationships" type="rect" r:blip="" hideGeom="1">
            <dgm:adjLst/>
          </dgm:shape>
          <dgm:presOf axis="self"/>
          <dgm:constrLst>
            <dgm:constr type="h"/>
          </dgm:constrLst>
          <dgm:ruleLst/>
        </dgm:layoutNode>
        <dgm:layoutNode name="parentText" styleLbl="node1">
          <dgm:varLst>
            <dgm:chMax val="0"/>
            <dgm:bulletEnabled val="1"/>
          </dgm:varLst>
          <dgm:choose name="Name7">
            <dgm:if name="Name8" func="var" arg="dir" op="equ" val="norm">
              <dgm:alg type="tx">
                <dgm:param type="parTxLTRAlign" val="l"/>
                <dgm:param type="parTxRTLAlign" val="l"/>
              </dgm:alg>
            </dgm:if>
            <dgm:else name="Name9">
              <dgm:alg type="tx">
                <dgm:param type="parTxLTRAlign" val="r"/>
                <dgm:param type="parTxRTLAlign" val="r"/>
              </dgm:alg>
            </dgm:else>
          </dgm:choose>
          <dgm:shape xmlns:r="http://schemas.openxmlformats.org/officeDocument/2006/relationships" type="roundRect" r:blip="">
            <dgm:adjLst/>
          </dgm:shape>
          <dgm:presOf axis="self" ptType="node"/>
          <dgm:constrLst>
            <dgm:constr type="tMarg"/>
            <dgm:constr type="bMarg"/>
          </dgm:constrLst>
          <dgm:ruleLst/>
        </dgm:layoutNode>
      </dgm:layoutNode>
      <dgm:layoutNode name="negativeSpace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childText" styleLbl="conFgAcc1">
        <dgm:varLst>
          <dgm:bulletEnabled val="1"/>
        </dgm:varLst>
        <dgm:alg type="tx">
          <dgm:param type="stBulletLvl" val="1"/>
        </dgm:alg>
        <dgm:shape xmlns:r="http://schemas.openxmlformats.org/officeDocument/2006/relationships" type="rect" r:blip="" zOrderOff="-2">
          <dgm:adjLst/>
        </dgm:shape>
        <dgm:presOf axis="des" ptType="node"/>
        <dgm:constrLst>
          <dgm:constr type="secFontSz" refType="primFontSz"/>
        </dgm:constrLst>
        <dgm:ruleLst>
          <dgm:rule type="h" val="INF" fact="NaN" max="NaN"/>
        </dgm:ruleLst>
      </dgm:layoutNode>
      <dgm:forEach name="Name10" axis="followSib" ptType="sibTrans" cnt="1">
        <dgm:layoutNode name="spaceBetweenRectangles">
          <dgm:alg type="sp"/>
          <dgm:shape xmlns:r="http://schemas.openxmlformats.org/officeDocument/2006/relationships" r:blip="">
            <dgm:adjLst/>
          </dgm:shape>
          <dgm:presOf/>
          <dgm:constrLst/>
          <dgm:ruleLst/>
        </dgm:layoutNode>
      </dgm:forEach>
    </dgm:forEach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5/8/layout/list1">
  <dgm:title val=""/>
  <dgm:desc val=""/>
  <dgm:catLst>
    <dgm:cat type="list" pri="4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3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4" srcId="0" destId="1" srcOrd="0" destOrd="0"/>
        <dgm:cxn modelId="5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dir/>
      <dgm:animLvl val="lvl"/>
      <dgm:resizeHandles val="exact"/>
    </dgm:varLst>
    <dgm:choose name="Name0">
      <dgm:if name="Name1" func="var" arg="dir" op="equ" val="norm">
        <dgm:alg type="lin">
          <dgm:param type="linDir" val="fromT"/>
          <dgm:param type="vertAlign" val="mid"/>
          <dgm:param type="horzAlign" val="l"/>
          <dgm:param type="nodeHorzAlign" val="l"/>
        </dgm:alg>
      </dgm:if>
      <dgm:else name="Name2">
        <dgm:alg type="lin">
          <dgm:param type="linDir" val="fromT"/>
          <dgm:param type="vertAlign" val="mid"/>
          <dgm:param type="horzAlign" val="r"/>
          <dgm:param type="nodeHorzAlign" val="r"/>
        </dgm:alg>
      </dgm:else>
    </dgm:choose>
    <dgm:shape xmlns:r="http://schemas.openxmlformats.org/officeDocument/2006/relationships" r:blip="">
      <dgm:adjLst/>
    </dgm:shape>
    <dgm:presOf/>
    <dgm:constrLst>
      <dgm:constr type="w" for="ch" forName="parentLin" refType="w"/>
      <dgm:constr type="h" for="ch" forName="parentLin" val="INF"/>
      <dgm:constr type="w" for="des" forName="parentLeftMargin" refType="w" fact="0.05"/>
      <dgm:constr type="w" for="des" forName="parentText" refType="w" fact="0.7"/>
      <dgm:constr type="h" for="des" forName="parentText" refType="primFontSz" refFor="des" refForName="parentText" fact="0.82"/>
      <dgm:constr type="h" for="ch" forName="negativeSpace" refType="primFontSz" refFor="des" refForName="parentText" fact="-0.41"/>
      <dgm:constr type="h" for="ch" forName="negativeSpace" refType="h" refFor="des" refForName="parentText" op="lte" fact="-0.82"/>
      <dgm:constr type="h" for="ch" forName="negativeSpace" refType="h" refFor="des" refForName="parentText" op="gte" fact="-0.82"/>
      <dgm:constr type="w" for="ch" forName="childText" refType="w"/>
      <dgm:constr type="h" for="ch" forName="childText" refType="primFontSz" refFor="des" refForName="parentText" fact="0.7"/>
      <dgm:constr type="primFontSz" for="des" forName="parentText" val="65"/>
      <dgm:constr type="primFontSz" for="ch" forName="childText" refType="primFontSz" refFor="des" refForName="parentText"/>
      <dgm:constr type="tMarg" for="ch" forName="childText" refType="primFontSz" refFor="des" refForName="parentText" fact="1.64"/>
      <dgm:constr type="tMarg" for="ch" forName="childText" refType="h" refFor="des" refForName="parentText" op="lte" fact="3.28"/>
      <dgm:constr type="tMarg" for="ch" forName="childText" refType="h" refFor="des" refForName="parentText" op="gte" fact="3.28"/>
      <dgm:constr type="lMarg" for="ch" forName="childText" refType="w" fact="0.22"/>
      <dgm:constr type="rMarg" for="ch" forName="childText" refType="lMarg" refFor="ch" refForName="childText"/>
      <dgm:constr type="lMarg" for="des" forName="parentText" refType="w" fact="0.075"/>
      <dgm:constr type="rMarg" for="des" forName="parentText" refType="lMarg" refFor="des" refForName="parentText"/>
      <dgm:constr type="h" for="ch" forName="spaceBetweenRectangles" refType="primFontSz" refFor="des" refForName="parentText" fact="0.15"/>
    </dgm:constrLst>
    <dgm:ruleLst>
      <dgm:rule type="primFontSz" for="des" forName="parentText" val="5" fact="NaN" max="NaN"/>
    </dgm:ruleLst>
    <dgm:forEach name="Name3" axis="ch" ptType="node">
      <dgm:layoutNode name="parentLin">
        <dgm:choose name="Name4">
          <dgm:if name="Name5" func="var" arg="dir" op="equ" val="norm">
            <dgm:alg type="lin">
              <dgm:param type="linDir" val="fromL"/>
              <dgm:param type="horzAlign" val="l"/>
              <dgm:param type="nodeHorzAlign" val="l"/>
            </dgm:alg>
          </dgm:if>
          <dgm:else name="Name6">
            <dgm:alg type="lin">
              <dgm:param type="linDir" val="fromR"/>
              <dgm:param type="horzAlign" val="r"/>
              <dgm:param type="nodeHorzAlign" val="r"/>
            </dgm:alg>
          </dgm:else>
        </dgm:choose>
        <dgm:shape xmlns:r="http://schemas.openxmlformats.org/officeDocument/2006/relationships" r:blip="">
          <dgm:adjLst/>
        </dgm:shape>
        <dgm:presOf/>
        <dgm:constrLst/>
        <dgm:ruleLst/>
        <dgm:layoutNode name="parentLeftMargin">
          <dgm:alg type="sp"/>
          <dgm:shape xmlns:r="http://schemas.openxmlformats.org/officeDocument/2006/relationships" type="rect" r:blip="" hideGeom="1">
            <dgm:adjLst/>
          </dgm:shape>
          <dgm:presOf axis="self"/>
          <dgm:constrLst>
            <dgm:constr type="h"/>
          </dgm:constrLst>
          <dgm:ruleLst/>
        </dgm:layoutNode>
        <dgm:layoutNode name="parentText" styleLbl="node1">
          <dgm:varLst>
            <dgm:chMax val="0"/>
            <dgm:bulletEnabled val="1"/>
          </dgm:varLst>
          <dgm:choose name="Name7">
            <dgm:if name="Name8" func="var" arg="dir" op="equ" val="norm">
              <dgm:alg type="tx">
                <dgm:param type="parTxLTRAlign" val="l"/>
                <dgm:param type="parTxRTLAlign" val="l"/>
              </dgm:alg>
            </dgm:if>
            <dgm:else name="Name9">
              <dgm:alg type="tx">
                <dgm:param type="parTxLTRAlign" val="r"/>
                <dgm:param type="parTxRTLAlign" val="r"/>
              </dgm:alg>
            </dgm:else>
          </dgm:choose>
          <dgm:shape xmlns:r="http://schemas.openxmlformats.org/officeDocument/2006/relationships" type="roundRect" r:blip="">
            <dgm:adjLst/>
          </dgm:shape>
          <dgm:presOf axis="self" ptType="node"/>
          <dgm:constrLst>
            <dgm:constr type="tMarg"/>
            <dgm:constr type="bMarg"/>
          </dgm:constrLst>
          <dgm:ruleLst/>
        </dgm:layoutNode>
      </dgm:layoutNode>
      <dgm:layoutNode name="negativeSpace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childText" styleLbl="conFgAcc1">
        <dgm:varLst>
          <dgm:bulletEnabled val="1"/>
        </dgm:varLst>
        <dgm:alg type="tx">
          <dgm:param type="stBulletLvl" val="1"/>
        </dgm:alg>
        <dgm:shape xmlns:r="http://schemas.openxmlformats.org/officeDocument/2006/relationships" type="rect" r:blip="" zOrderOff="-2">
          <dgm:adjLst/>
        </dgm:shape>
        <dgm:presOf axis="des" ptType="node"/>
        <dgm:constrLst>
          <dgm:constr type="secFontSz" refType="primFontSz"/>
        </dgm:constrLst>
        <dgm:ruleLst>
          <dgm:rule type="h" val="INF" fact="NaN" max="NaN"/>
        </dgm:ruleLst>
      </dgm:layoutNode>
      <dgm:forEach name="Name10" axis="followSib" ptType="sibTrans" cnt="1">
        <dgm:layoutNode name="spaceBetweenRectangles">
          <dgm:alg type="sp"/>
          <dgm:shape xmlns:r="http://schemas.openxmlformats.org/officeDocument/2006/relationships" r:blip="">
            <dgm:adjLst/>
          </dgm:shape>
          <dgm:presOf/>
          <dgm:constrLst/>
          <dgm:ruleLst/>
        </dgm:layoutNode>
      </dgm:forEach>
    </dgm:forEach>
  </dgm:layoutNode>
</dgm:layoutDef>
</file>

<file path=xl/diagrams/layout3.xml><?xml version="1.0" encoding="utf-8"?>
<dgm:layoutDef xmlns:dgm="http://schemas.openxmlformats.org/drawingml/2006/diagram" xmlns:a="http://schemas.openxmlformats.org/drawingml/2006/main" uniqueId="urn:microsoft.com/office/officeart/2005/8/layout/list1">
  <dgm:title val=""/>
  <dgm:desc val=""/>
  <dgm:catLst>
    <dgm:cat type="list" pri="4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3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4" srcId="0" destId="1" srcOrd="0" destOrd="0"/>
        <dgm:cxn modelId="5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dir/>
      <dgm:animLvl val="lvl"/>
      <dgm:resizeHandles val="exact"/>
    </dgm:varLst>
    <dgm:choose name="Name0">
      <dgm:if name="Name1" func="var" arg="dir" op="equ" val="norm">
        <dgm:alg type="lin">
          <dgm:param type="linDir" val="fromT"/>
          <dgm:param type="vertAlign" val="mid"/>
          <dgm:param type="horzAlign" val="l"/>
          <dgm:param type="nodeHorzAlign" val="l"/>
        </dgm:alg>
      </dgm:if>
      <dgm:else name="Name2">
        <dgm:alg type="lin">
          <dgm:param type="linDir" val="fromT"/>
          <dgm:param type="vertAlign" val="mid"/>
          <dgm:param type="horzAlign" val="r"/>
          <dgm:param type="nodeHorzAlign" val="r"/>
        </dgm:alg>
      </dgm:else>
    </dgm:choose>
    <dgm:shape xmlns:r="http://schemas.openxmlformats.org/officeDocument/2006/relationships" r:blip="">
      <dgm:adjLst/>
    </dgm:shape>
    <dgm:presOf/>
    <dgm:constrLst>
      <dgm:constr type="w" for="ch" forName="parentLin" refType="w"/>
      <dgm:constr type="h" for="ch" forName="parentLin" val="INF"/>
      <dgm:constr type="w" for="des" forName="parentLeftMargin" refType="w" fact="0.05"/>
      <dgm:constr type="w" for="des" forName="parentText" refType="w" fact="0.7"/>
      <dgm:constr type="h" for="des" forName="parentText" refType="primFontSz" refFor="des" refForName="parentText" fact="0.82"/>
      <dgm:constr type="h" for="ch" forName="negativeSpace" refType="primFontSz" refFor="des" refForName="parentText" fact="-0.41"/>
      <dgm:constr type="h" for="ch" forName="negativeSpace" refType="h" refFor="des" refForName="parentText" op="lte" fact="-0.82"/>
      <dgm:constr type="h" for="ch" forName="negativeSpace" refType="h" refFor="des" refForName="parentText" op="gte" fact="-0.82"/>
      <dgm:constr type="w" for="ch" forName="childText" refType="w"/>
      <dgm:constr type="h" for="ch" forName="childText" refType="primFontSz" refFor="des" refForName="parentText" fact="0.7"/>
      <dgm:constr type="primFontSz" for="des" forName="parentText" val="65"/>
      <dgm:constr type="primFontSz" for="ch" forName="childText" refType="primFontSz" refFor="des" refForName="parentText"/>
      <dgm:constr type="tMarg" for="ch" forName="childText" refType="primFontSz" refFor="des" refForName="parentText" fact="1.64"/>
      <dgm:constr type="tMarg" for="ch" forName="childText" refType="h" refFor="des" refForName="parentText" op="lte" fact="3.28"/>
      <dgm:constr type="tMarg" for="ch" forName="childText" refType="h" refFor="des" refForName="parentText" op="gte" fact="3.28"/>
      <dgm:constr type="lMarg" for="ch" forName="childText" refType="w" fact="0.22"/>
      <dgm:constr type="rMarg" for="ch" forName="childText" refType="lMarg" refFor="ch" refForName="childText"/>
      <dgm:constr type="lMarg" for="des" forName="parentText" refType="w" fact="0.075"/>
      <dgm:constr type="rMarg" for="des" forName="parentText" refType="lMarg" refFor="des" refForName="parentText"/>
      <dgm:constr type="h" for="ch" forName="spaceBetweenRectangles" refType="primFontSz" refFor="des" refForName="parentText" fact="0.15"/>
    </dgm:constrLst>
    <dgm:ruleLst>
      <dgm:rule type="primFontSz" for="des" forName="parentText" val="5" fact="NaN" max="NaN"/>
    </dgm:ruleLst>
    <dgm:forEach name="Name3" axis="ch" ptType="node">
      <dgm:layoutNode name="parentLin">
        <dgm:choose name="Name4">
          <dgm:if name="Name5" func="var" arg="dir" op="equ" val="norm">
            <dgm:alg type="lin">
              <dgm:param type="linDir" val="fromL"/>
              <dgm:param type="horzAlign" val="l"/>
              <dgm:param type="nodeHorzAlign" val="l"/>
            </dgm:alg>
          </dgm:if>
          <dgm:else name="Name6">
            <dgm:alg type="lin">
              <dgm:param type="linDir" val="fromR"/>
              <dgm:param type="horzAlign" val="r"/>
              <dgm:param type="nodeHorzAlign" val="r"/>
            </dgm:alg>
          </dgm:else>
        </dgm:choose>
        <dgm:shape xmlns:r="http://schemas.openxmlformats.org/officeDocument/2006/relationships" r:blip="">
          <dgm:adjLst/>
        </dgm:shape>
        <dgm:presOf/>
        <dgm:constrLst/>
        <dgm:ruleLst/>
        <dgm:layoutNode name="parentLeftMargin">
          <dgm:alg type="sp"/>
          <dgm:shape xmlns:r="http://schemas.openxmlformats.org/officeDocument/2006/relationships" type="rect" r:blip="" hideGeom="1">
            <dgm:adjLst/>
          </dgm:shape>
          <dgm:presOf axis="self"/>
          <dgm:constrLst>
            <dgm:constr type="h"/>
          </dgm:constrLst>
          <dgm:ruleLst/>
        </dgm:layoutNode>
        <dgm:layoutNode name="parentText" styleLbl="node1">
          <dgm:varLst>
            <dgm:chMax val="0"/>
            <dgm:bulletEnabled val="1"/>
          </dgm:varLst>
          <dgm:choose name="Name7">
            <dgm:if name="Name8" func="var" arg="dir" op="equ" val="norm">
              <dgm:alg type="tx">
                <dgm:param type="parTxLTRAlign" val="l"/>
                <dgm:param type="parTxRTLAlign" val="l"/>
              </dgm:alg>
            </dgm:if>
            <dgm:else name="Name9">
              <dgm:alg type="tx">
                <dgm:param type="parTxLTRAlign" val="r"/>
                <dgm:param type="parTxRTLAlign" val="r"/>
              </dgm:alg>
            </dgm:else>
          </dgm:choose>
          <dgm:shape xmlns:r="http://schemas.openxmlformats.org/officeDocument/2006/relationships" type="roundRect" r:blip="">
            <dgm:adjLst/>
          </dgm:shape>
          <dgm:presOf axis="self" ptType="node"/>
          <dgm:constrLst>
            <dgm:constr type="tMarg"/>
            <dgm:constr type="bMarg"/>
          </dgm:constrLst>
          <dgm:ruleLst/>
        </dgm:layoutNode>
      </dgm:layoutNode>
      <dgm:layoutNode name="negativeSpace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childText" styleLbl="conFgAcc1">
        <dgm:varLst>
          <dgm:bulletEnabled val="1"/>
        </dgm:varLst>
        <dgm:alg type="tx">
          <dgm:param type="stBulletLvl" val="1"/>
        </dgm:alg>
        <dgm:shape xmlns:r="http://schemas.openxmlformats.org/officeDocument/2006/relationships" type="rect" r:blip="" zOrderOff="-2">
          <dgm:adjLst/>
        </dgm:shape>
        <dgm:presOf axis="des" ptType="node"/>
        <dgm:constrLst>
          <dgm:constr type="secFontSz" refType="primFontSz"/>
        </dgm:constrLst>
        <dgm:ruleLst>
          <dgm:rule type="h" val="INF" fact="NaN" max="NaN"/>
        </dgm:ruleLst>
      </dgm:layoutNode>
      <dgm:forEach name="Name10" axis="followSib" ptType="sibTrans" cnt="1">
        <dgm:layoutNode name="spaceBetweenRectangles">
          <dgm:alg type="sp"/>
          <dgm:shape xmlns:r="http://schemas.openxmlformats.org/officeDocument/2006/relationships" r:blip="">
            <dgm:adjLst/>
          </dgm:shape>
          <dgm:presOf/>
          <dgm:constrLst/>
          <dgm:ruleLst/>
        </dgm:layoutNode>
      </dgm:forEach>
    </dgm:forEach>
  </dgm:layoutNode>
</dgm:layoutDef>
</file>

<file path=xl/diagrams/layout4.xml><?xml version="1.0" encoding="utf-8"?>
<dgm:layoutDef xmlns:dgm="http://schemas.openxmlformats.org/drawingml/2006/diagram" xmlns:a="http://schemas.openxmlformats.org/drawingml/2006/main" uniqueId="urn:microsoft.com/office/officeart/2005/8/layout/list1">
  <dgm:title val=""/>
  <dgm:desc val=""/>
  <dgm:catLst>
    <dgm:cat type="list" pri="4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3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4" srcId="0" destId="1" srcOrd="0" destOrd="0"/>
        <dgm:cxn modelId="5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dir/>
      <dgm:animLvl val="lvl"/>
      <dgm:resizeHandles val="exact"/>
    </dgm:varLst>
    <dgm:choose name="Name0">
      <dgm:if name="Name1" func="var" arg="dir" op="equ" val="norm">
        <dgm:alg type="lin">
          <dgm:param type="linDir" val="fromT"/>
          <dgm:param type="vertAlign" val="mid"/>
          <dgm:param type="horzAlign" val="l"/>
          <dgm:param type="nodeHorzAlign" val="l"/>
        </dgm:alg>
      </dgm:if>
      <dgm:else name="Name2">
        <dgm:alg type="lin">
          <dgm:param type="linDir" val="fromT"/>
          <dgm:param type="vertAlign" val="mid"/>
          <dgm:param type="horzAlign" val="r"/>
          <dgm:param type="nodeHorzAlign" val="r"/>
        </dgm:alg>
      </dgm:else>
    </dgm:choose>
    <dgm:shape xmlns:r="http://schemas.openxmlformats.org/officeDocument/2006/relationships" r:blip="">
      <dgm:adjLst/>
    </dgm:shape>
    <dgm:presOf/>
    <dgm:constrLst>
      <dgm:constr type="w" for="ch" forName="parentLin" refType="w"/>
      <dgm:constr type="h" for="ch" forName="parentLin" val="INF"/>
      <dgm:constr type="w" for="des" forName="parentLeftMargin" refType="w" fact="0.05"/>
      <dgm:constr type="w" for="des" forName="parentText" refType="w" fact="0.7"/>
      <dgm:constr type="h" for="des" forName="parentText" refType="primFontSz" refFor="des" refForName="parentText" fact="0.82"/>
      <dgm:constr type="h" for="ch" forName="negativeSpace" refType="primFontSz" refFor="des" refForName="parentText" fact="-0.41"/>
      <dgm:constr type="h" for="ch" forName="negativeSpace" refType="h" refFor="des" refForName="parentText" op="lte" fact="-0.82"/>
      <dgm:constr type="h" for="ch" forName="negativeSpace" refType="h" refFor="des" refForName="parentText" op="gte" fact="-0.82"/>
      <dgm:constr type="w" for="ch" forName="childText" refType="w"/>
      <dgm:constr type="h" for="ch" forName="childText" refType="primFontSz" refFor="des" refForName="parentText" fact="0.7"/>
      <dgm:constr type="primFontSz" for="des" forName="parentText" val="65"/>
      <dgm:constr type="primFontSz" for="ch" forName="childText" refType="primFontSz" refFor="des" refForName="parentText"/>
      <dgm:constr type="tMarg" for="ch" forName="childText" refType="primFontSz" refFor="des" refForName="parentText" fact="1.64"/>
      <dgm:constr type="tMarg" for="ch" forName="childText" refType="h" refFor="des" refForName="parentText" op="lte" fact="3.28"/>
      <dgm:constr type="tMarg" for="ch" forName="childText" refType="h" refFor="des" refForName="parentText" op="gte" fact="3.28"/>
      <dgm:constr type="lMarg" for="ch" forName="childText" refType="w" fact="0.22"/>
      <dgm:constr type="rMarg" for="ch" forName="childText" refType="lMarg" refFor="ch" refForName="childText"/>
      <dgm:constr type="lMarg" for="des" forName="parentText" refType="w" fact="0.075"/>
      <dgm:constr type="rMarg" for="des" forName="parentText" refType="lMarg" refFor="des" refForName="parentText"/>
      <dgm:constr type="h" for="ch" forName="spaceBetweenRectangles" refType="primFontSz" refFor="des" refForName="parentText" fact="0.15"/>
    </dgm:constrLst>
    <dgm:ruleLst>
      <dgm:rule type="primFontSz" for="des" forName="parentText" val="5" fact="NaN" max="NaN"/>
    </dgm:ruleLst>
    <dgm:forEach name="Name3" axis="ch" ptType="node">
      <dgm:layoutNode name="parentLin">
        <dgm:choose name="Name4">
          <dgm:if name="Name5" func="var" arg="dir" op="equ" val="norm">
            <dgm:alg type="lin">
              <dgm:param type="linDir" val="fromL"/>
              <dgm:param type="horzAlign" val="l"/>
              <dgm:param type="nodeHorzAlign" val="l"/>
            </dgm:alg>
          </dgm:if>
          <dgm:else name="Name6">
            <dgm:alg type="lin">
              <dgm:param type="linDir" val="fromR"/>
              <dgm:param type="horzAlign" val="r"/>
              <dgm:param type="nodeHorzAlign" val="r"/>
            </dgm:alg>
          </dgm:else>
        </dgm:choose>
        <dgm:shape xmlns:r="http://schemas.openxmlformats.org/officeDocument/2006/relationships" r:blip="">
          <dgm:adjLst/>
        </dgm:shape>
        <dgm:presOf/>
        <dgm:constrLst/>
        <dgm:ruleLst/>
        <dgm:layoutNode name="parentLeftMargin">
          <dgm:alg type="sp"/>
          <dgm:shape xmlns:r="http://schemas.openxmlformats.org/officeDocument/2006/relationships" type="rect" r:blip="" hideGeom="1">
            <dgm:adjLst/>
          </dgm:shape>
          <dgm:presOf axis="self"/>
          <dgm:constrLst>
            <dgm:constr type="h"/>
          </dgm:constrLst>
          <dgm:ruleLst/>
        </dgm:layoutNode>
        <dgm:layoutNode name="parentText" styleLbl="node1">
          <dgm:varLst>
            <dgm:chMax val="0"/>
            <dgm:bulletEnabled val="1"/>
          </dgm:varLst>
          <dgm:choose name="Name7">
            <dgm:if name="Name8" func="var" arg="dir" op="equ" val="norm">
              <dgm:alg type="tx">
                <dgm:param type="parTxLTRAlign" val="l"/>
                <dgm:param type="parTxRTLAlign" val="l"/>
              </dgm:alg>
            </dgm:if>
            <dgm:else name="Name9">
              <dgm:alg type="tx">
                <dgm:param type="parTxLTRAlign" val="r"/>
                <dgm:param type="parTxRTLAlign" val="r"/>
              </dgm:alg>
            </dgm:else>
          </dgm:choose>
          <dgm:shape xmlns:r="http://schemas.openxmlformats.org/officeDocument/2006/relationships" type="roundRect" r:blip="">
            <dgm:adjLst/>
          </dgm:shape>
          <dgm:presOf axis="self" ptType="node"/>
          <dgm:constrLst>
            <dgm:constr type="tMarg"/>
            <dgm:constr type="bMarg"/>
          </dgm:constrLst>
          <dgm:ruleLst/>
        </dgm:layoutNode>
      </dgm:layoutNode>
      <dgm:layoutNode name="negativeSpace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childText" styleLbl="conFgAcc1">
        <dgm:varLst>
          <dgm:bulletEnabled val="1"/>
        </dgm:varLst>
        <dgm:alg type="tx">
          <dgm:param type="stBulletLvl" val="1"/>
        </dgm:alg>
        <dgm:shape xmlns:r="http://schemas.openxmlformats.org/officeDocument/2006/relationships" type="rect" r:blip="" zOrderOff="-2">
          <dgm:adjLst/>
        </dgm:shape>
        <dgm:presOf axis="des" ptType="node"/>
        <dgm:constrLst>
          <dgm:constr type="secFontSz" refType="primFontSz"/>
        </dgm:constrLst>
        <dgm:ruleLst>
          <dgm:rule type="h" val="INF" fact="NaN" max="NaN"/>
        </dgm:ruleLst>
      </dgm:layoutNode>
      <dgm:forEach name="Name10" axis="followSib" ptType="sibTrans" cnt="1">
        <dgm:layoutNode name="spaceBetweenRectangles">
          <dgm:alg type="sp"/>
          <dgm:shape xmlns:r="http://schemas.openxmlformats.org/officeDocument/2006/relationships" r:blip="">
            <dgm:adjLst/>
          </dgm:shape>
          <dgm:presOf/>
          <dgm:constrLst/>
          <dgm:ruleLst/>
        </dgm:layoutNode>
      </dgm:forEach>
    </dgm:forEach>
  </dgm:layoutNode>
</dgm:layoutDef>
</file>

<file path=xl/diagrams/layout5.xml><?xml version="1.0" encoding="utf-8"?>
<dgm:layoutDef xmlns:dgm="http://schemas.openxmlformats.org/drawingml/2006/diagram" xmlns:a="http://schemas.openxmlformats.org/drawingml/2006/main" uniqueId="urn:microsoft.com/office/officeart/2005/8/layout/list1">
  <dgm:title val=""/>
  <dgm:desc val=""/>
  <dgm:catLst>
    <dgm:cat type="list" pri="4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3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4" srcId="0" destId="1" srcOrd="0" destOrd="0"/>
        <dgm:cxn modelId="5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dir/>
      <dgm:animLvl val="lvl"/>
      <dgm:resizeHandles val="exact"/>
    </dgm:varLst>
    <dgm:choose name="Name0">
      <dgm:if name="Name1" func="var" arg="dir" op="equ" val="norm">
        <dgm:alg type="lin">
          <dgm:param type="linDir" val="fromT"/>
          <dgm:param type="vertAlign" val="mid"/>
          <dgm:param type="horzAlign" val="l"/>
          <dgm:param type="nodeHorzAlign" val="l"/>
        </dgm:alg>
      </dgm:if>
      <dgm:else name="Name2">
        <dgm:alg type="lin">
          <dgm:param type="linDir" val="fromT"/>
          <dgm:param type="vertAlign" val="mid"/>
          <dgm:param type="horzAlign" val="r"/>
          <dgm:param type="nodeHorzAlign" val="r"/>
        </dgm:alg>
      </dgm:else>
    </dgm:choose>
    <dgm:shape xmlns:r="http://schemas.openxmlformats.org/officeDocument/2006/relationships" r:blip="">
      <dgm:adjLst/>
    </dgm:shape>
    <dgm:presOf/>
    <dgm:constrLst>
      <dgm:constr type="w" for="ch" forName="parentLin" refType="w"/>
      <dgm:constr type="h" for="ch" forName="parentLin" val="INF"/>
      <dgm:constr type="w" for="des" forName="parentLeftMargin" refType="w" fact="0.05"/>
      <dgm:constr type="w" for="des" forName="parentText" refType="w" fact="0.7"/>
      <dgm:constr type="h" for="des" forName="parentText" refType="primFontSz" refFor="des" refForName="parentText" fact="0.82"/>
      <dgm:constr type="h" for="ch" forName="negativeSpace" refType="primFontSz" refFor="des" refForName="parentText" fact="-0.41"/>
      <dgm:constr type="h" for="ch" forName="negativeSpace" refType="h" refFor="des" refForName="parentText" op="lte" fact="-0.82"/>
      <dgm:constr type="h" for="ch" forName="negativeSpace" refType="h" refFor="des" refForName="parentText" op="gte" fact="-0.82"/>
      <dgm:constr type="w" for="ch" forName="childText" refType="w"/>
      <dgm:constr type="h" for="ch" forName="childText" refType="primFontSz" refFor="des" refForName="parentText" fact="0.7"/>
      <dgm:constr type="primFontSz" for="des" forName="parentText" val="65"/>
      <dgm:constr type="primFontSz" for="ch" forName="childText" refType="primFontSz" refFor="des" refForName="parentText"/>
      <dgm:constr type="tMarg" for="ch" forName="childText" refType="primFontSz" refFor="des" refForName="parentText" fact="1.64"/>
      <dgm:constr type="tMarg" for="ch" forName="childText" refType="h" refFor="des" refForName="parentText" op="lte" fact="3.28"/>
      <dgm:constr type="tMarg" for="ch" forName="childText" refType="h" refFor="des" refForName="parentText" op="gte" fact="3.28"/>
      <dgm:constr type="lMarg" for="ch" forName="childText" refType="w" fact="0.22"/>
      <dgm:constr type="rMarg" for="ch" forName="childText" refType="lMarg" refFor="ch" refForName="childText"/>
      <dgm:constr type="lMarg" for="des" forName="parentText" refType="w" fact="0.075"/>
      <dgm:constr type="rMarg" for="des" forName="parentText" refType="lMarg" refFor="des" refForName="parentText"/>
      <dgm:constr type="h" for="ch" forName="spaceBetweenRectangles" refType="primFontSz" refFor="des" refForName="parentText" fact="0.15"/>
    </dgm:constrLst>
    <dgm:ruleLst>
      <dgm:rule type="primFontSz" for="des" forName="parentText" val="5" fact="NaN" max="NaN"/>
    </dgm:ruleLst>
    <dgm:forEach name="Name3" axis="ch" ptType="node">
      <dgm:layoutNode name="parentLin">
        <dgm:choose name="Name4">
          <dgm:if name="Name5" func="var" arg="dir" op="equ" val="norm">
            <dgm:alg type="lin">
              <dgm:param type="linDir" val="fromL"/>
              <dgm:param type="horzAlign" val="l"/>
              <dgm:param type="nodeHorzAlign" val="l"/>
            </dgm:alg>
          </dgm:if>
          <dgm:else name="Name6">
            <dgm:alg type="lin">
              <dgm:param type="linDir" val="fromR"/>
              <dgm:param type="horzAlign" val="r"/>
              <dgm:param type="nodeHorzAlign" val="r"/>
            </dgm:alg>
          </dgm:else>
        </dgm:choose>
        <dgm:shape xmlns:r="http://schemas.openxmlformats.org/officeDocument/2006/relationships" r:blip="">
          <dgm:adjLst/>
        </dgm:shape>
        <dgm:presOf/>
        <dgm:constrLst/>
        <dgm:ruleLst/>
        <dgm:layoutNode name="parentLeftMargin">
          <dgm:alg type="sp"/>
          <dgm:shape xmlns:r="http://schemas.openxmlformats.org/officeDocument/2006/relationships" type="rect" r:blip="" hideGeom="1">
            <dgm:adjLst/>
          </dgm:shape>
          <dgm:presOf axis="self"/>
          <dgm:constrLst>
            <dgm:constr type="h"/>
          </dgm:constrLst>
          <dgm:ruleLst/>
        </dgm:layoutNode>
        <dgm:layoutNode name="parentText" styleLbl="node1">
          <dgm:varLst>
            <dgm:chMax val="0"/>
            <dgm:bulletEnabled val="1"/>
          </dgm:varLst>
          <dgm:choose name="Name7">
            <dgm:if name="Name8" func="var" arg="dir" op="equ" val="norm">
              <dgm:alg type="tx">
                <dgm:param type="parTxLTRAlign" val="l"/>
                <dgm:param type="parTxRTLAlign" val="l"/>
              </dgm:alg>
            </dgm:if>
            <dgm:else name="Name9">
              <dgm:alg type="tx">
                <dgm:param type="parTxLTRAlign" val="r"/>
                <dgm:param type="parTxRTLAlign" val="r"/>
              </dgm:alg>
            </dgm:else>
          </dgm:choose>
          <dgm:shape xmlns:r="http://schemas.openxmlformats.org/officeDocument/2006/relationships" type="roundRect" r:blip="">
            <dgm:adjLst/>
          </dgm:shape>
          <dgm:presOf axis="self" ptType="node"/>
          <dgm:constrLst>
            <dgm:constr type="tMarg"/>
            <dgm:constr type="bMarg"/>
          </dgm:constrLst>
          <dgm:ruleLst/>
        </dgm:layoutNode>
      </dgm:layoutNode>
      <dgm:layoutNode name="negativeSpace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childText" styleLbl="conFgAcc1">
        <dgm:varLst>
          <dgm:bulletEnabled val="1"/>
        </dgm:varLst>
        <dgm:alg type="tx">
          <dgm:param type="stBulletLvl" val="1"/>
        </dgm:alg>
        <dgm:shape xmlns:r="http://schemas.openxmlformats.org/officeDocument/2006/relationships" type="rect" r:blip="" zOrderOff="-2">
          <dgm:adjLst/>
        </dgm:shape>
        <dgm:presOf axis="des" ptType="node"/>
        <dgm:constrLst>
          <dgm:constr type="secFontSz" refType="primFontSz"/>
        </dgm:constrLst>
        <dgm:ruleLst>
          <dgm:rule type="h" val="INF" fact="NaN" max="NaN"/>
        </dgm:ruleLst>
      </dgm:layoutNode>
      <dgm:forEach name="Name10" axis="followSib" ptType="sibTrans" cnt="1">
        <dgm:layoutNode name="spaceBetweenRectangles">
          <dgm:alg type="sp"/>
          <dgm:shape xmlns:r="http://schemas.openxmlformats.org/officeDocument/2006/relationships" r:blip="">
            <dgm:adjLst/>
          </dgm:shape>
          <dgm:presOf/>
          <dgm:constrLst/>
          <dgm:ruleLst/>
        </dgm:layoutNode>
      </dgm:forEach>
    </dgm:forEach>
  </dgm:layoutNode>
</dgm:layoutDef>
</file>

<file path=xl/diagrams/layout6.xml><?xml version="1.0" encoding="utf-8"?>
<dgm:layoutDef xmlns:dgm="http://schemas.openxmlformats.org/drawingml/2006/diagram" xmlns:a="http://schemas.openxmlformats.org/drawingml/2006/main" uniqueId="urn:microsoft.com/office/officeart/2005/8/layout/list1">
  <dgm:title val=""/>
  <dgm:desc val=""/>
  <dgm:catLst>
    <dgm:cat type="list" pri="4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3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4" srcId="0" destId="1" srcOrd="0" destOrd="0"/>
        <dgm:cxn modelId="5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dir/>
      <dgm:animLvl val="lvl"/>
      <dgm:resizeHandles val="exact"/>
    </dgm:varLst>
    <dgm:choose name="Name0">
      <dgm:if name="Name1" func="var" arg="dir" op="equ" val="norm">
        <dgm:alg type="lin">
          <dgm:param type="linDir" val="fromT"/>
          <dgm:param type="vertAlign" val="mid"/>
          <dgm:param type="horzAlign" val="l"/>
          <dgm:param type="nodeHorzAlign" val="l"/>
        </dgm:alg>
      </dgm:if>
      <dgm:else name="Name2">
        <dgm:alg type="lin">
          <dgm:param type="linDir" val="fromT"/>
          <dgm:param type="vertAlign" val="mid"/>
          <dgm:param type="horzAlign" val="r"/>
          <dgm:param type="nodeHorzAlign" val="r"/>
        </dgm:alg>
      </dgm:else>
    </dgm:choose>
    <dgm:shape xmlns:r="http://schemas.openxmlformats.org/officeDocument/2006/relationships" r:blip="">
      <dgm:adjLst/>
    </dgm:shape>
    <dgm:presOf/>
    <dgm:constrLst>
      <dgm:constr type="w" for="ch" forName="parentLin" refType="w"/>
      <dgm:constr type="h" for="ch" forName="parentLin" val="INF"/>
      <dgm:constr type="w" for="des" forName="parentLeftMargin" refType="w" fact="0.05"/>
      <dgm:constr type="w" for="des" forName="parentText" refType="w" fact="0.7"/>
      <dgm:constr type="h" for="des" forName="parentText" refType="primFontSz" refFor="des" refForName="parentText" fact="0.82"/>
      <dgm:constr type="h" for="ch" forName="negativeSpace" refType="primFontSz" refFor="des" refForName="parentText" fact="-0.41"/>
      <dgm:constr type="h" for="ch" forName="negativeSpace" refType="h" refFor="des" refForName="parentText" op="lte" fact="-0.82"/>
      <dgm:constr type="h" for="ch" forName="negativeSpace" refType="h" refFor="des" refForName="parentText" op="gte" fact="-0.82"/>
      <dgm:constr type="w" for="ch" forName="childText" refType="w"/>
      <dgm:constr type="h" for="ch" forName="childText" refType="primFontSz" refFor="des" refForName="parentText" fact="0.7"/>
      <dgm:constr type="primFontSz" for="des" forName="parentText" val="65"/>
      <dgm:constr type="primFontSz" for="ch" forName="childText" refType="primFontSz" refFor="des" refForName="parentText"/>
      <dgm:constr type="tMarg" for="ch" forName="childText" refType="primFontSz" refFor="des" refForName="parentText" fact="1.64"/>
      <dgm:constr type="tMarg" for="ch" forName="childText" refType="h" refFor="des" refForName="parentText" op="lte" fact="3.28"/>
      <dgm:constr type="tMarg" for="ch" forName="childText" refType="h" refFor="des" refForName="parentText" op="gte" fact="3.28"/>
      <dgm:constr type="lMarg" for="ch" forName="childText" refType="w" fact="0.22"/>
      <dgm:constr type="rMarg" for="ch" forName="childText" refType="lMarg" refFor="ch" refForName="childText"/>
      <dgm:constr type="lMarg" for="des" forName="parentText" refType="w" fact="0.075"/>
      <dgm:constr type="rMarg" for="des" forName="parentText" refType="lMarg" refFor="des" refForName="parentText"/>
      <dgm:constr type="h" for="ch" forName="spaceBetweenRectangles" refType="primFontSz" refFor="des" refForName="parentText" fact="0.15"/>
    </dgm:constrLst>
    <dgm:ruleLst>
      <dgm:rule type="primFontSz" for="des" forName="parentText" val="5" fact="NaN" max="NaN"/>
    </dgm:ruleLst>
    <dgm:forEach name="Name3" axis="ch" ptType="node">
      <dgm:layoutNode name="parentLin">
        <dgm:choose name="Name4">
          <dgm:if name="Name5" func="var" arg="dir" op="equ" val="norm">
            <dgm:alg type="lin">
              <dgm:param type="linDir" val="fromL"/>
              <dgm:param type="horzAlign" val="l"/>
              <dgm:param type="nodeHorzAlign" val="l"/>
            </dgm:alg>
          </dgm:if>
          <dgm:else name="Name6">
            <dgm:alg type="lin">
              <dgm:param type="linDir" val="fromR"/>
              <dgm:param type="horzAlign" val="r"/>
              <dgm:param type="nodeHorzAlign" val="r"/>
            </dgm:alg>
          </dgm:else>
        </dgm:choose>
        <dgm:shape xmlns:r="http://schemas.openxmlformats.org/officeDocument/2006/relationships" r:blip="">
          <dgm:adjLst/>
        </dgm:shape>
        <dgm:presOf/>
        <dgm:constrLst/>
        <dgm:ruleLst/>
        <dgm:layoutNode name="parentLeftMargin">
          <dgm:alg type="sp"/>
          <dgm:shape xmlns:r="http://schemas.openxmlformats.org/officeDocument/2006/relationships" type="rect" r:blip="" hideGeom="1">
            <dgm:adjLst/>
          </dgm:shape>
          <dgm:presOf axis="self"/>
          <dgm:constrLst>
            <dgm:constr type="h"/>
          </dgm:constrLst>
          <dgm:ruleLst/>
        </dgm:layoutNode>
        <dgm:layoutNode name="parentText" styleLbl="node1">
          <dgm:varLst>
            <dgm:chMax val="0"/>
            <dgm:bulletEnabled val="1"/>
          </dgm:varLst>
          <dgm:choose name="Name7">
            <dgm:if name="Name8" func="var" arg="dir" op="equ" val="norm">
              <dgm:alg type="tx">
                <dgm:param type="parTxLTRAlign" val="l"/>
                <dgm:param type="parTxRTLAlign" val="l"/>
              </dgm:alg>
            </dgm:if>
            <dgm:else name="Name9">
              <dgm:alg type="tx">
                <dgm:param type="parTxLTRAlign" val="r"/>
                <dgm:param type="parTxRTLAlign" val="r"/>
              </dgm:alg>
            </dgm:else>
          </dgm:choose>
          <dgm:shape xmlns:r="http://schemas.openxmlformats.org/officeDocument/2006/relationships" type="roundRect" r:blip="">
            <dgm:adjLst/>
          </dgm:shape>
          <dgm:presOf axis="self" ptType="node"/>
          <dgm:constrLst>
            <dgm:constr type="tMarg"/>
            <dgm:constr type="bMarg"/>
          </dgm:constrLst>
          <dgm:ruleLst/>
        </dgm:layoutNode>
      </dgm:layoutNode>
      <dgm:layoutNode name="negativeSpace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childText" styleLbl="conFgAcc1">
        <dgm:varLst>
          <dgm:bulletEnabled val="1"/>
        </dgm:varLst>
        <dgm:alg type="tx">
          <dgm:param type="stBulletLvl" val="1"/>
        </dgm:alg>
        <dgm:shape xmlns:r="http://schemas.openxmlformats.org/officeDocument/2006/relationships" type="rect" r:blip="" zOrderOff="-2">
          <dgm:adjLst/>
        </dgm:shape>
        <dgm:presOf axis="des" ptType="node"/>
        <dgm:constrLst>
          <dgm:constr type="secFontSz" refType="primFontSz"/>
        </dgm:constrLst>
        <dgm:ruleLst>
          <dgm:rule type="h" val="INF" fact="NaN" max="NaN"/>
        </dgm:ruleLst>
      </dgm:layoutNode>
      <dgm:forEach name="Name10" axis="followSib" ptType="sibTrans" cnt="1">
        <dgm:layoutNode name="spaceBetweenRectangles">
          <dgm:alg type="sp"/>
          <dgm:shape xmlns:r="http://schemas.openxmlformats.org/officeDocument/2006/relationships" r:blip="">
            <dgm:adjLst/>
          </dgm:shape>
          <dgm:presOf/>
          <dgm:constrLst/>
          <dgm:ruleLst/>
        </dgm:layoutNode>
      </dgm:forEach>
    </dgm:forEach>
  </dgm:layoutNode>
</dgm:layoutDef>
</file>

<file path=xl/diagrams/layout7.xml><?xml version="1.0" encoding="utf-8"?>
<dgm:layoutDef xmlns:dgm="http://schemas.openxmlformats.org/drawingml/2006/diagram" xmlns:a="http://schemas.openxmlformats.org/drawingml/2006/main" uniqueId="urn:microsoft.com/office/officeart/2005/8/layout/list1">
  <dgm:title val=""/>
  <dgm:desc val=""/>
  <dgm:catLst>
    <dgm:cat type="list" pri="4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3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4" srcId="0" destId="1" srcOrd="0" destOrd="0"/>
        <dgm:cxn modelId="5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dir/>
      <dgm:animLvl val="lvl"/>
      <dgm:resizeHandles val="exact"/>
    </dgm:varLst>
    <dgm:choose name="Name0">
      <dgm:if name="Name1" func="var" arg="dir" op="equ" val="norm">
        <dgm:alg type="lin">
          <dgm:param type="linDir" val="fromT"/>
          <dgm:param type="vertAlign" val="mid"/>
          <dgm:param type="horzAlign" val="l"/>
          <dgm:param type="nodeHorzAlign" val="l"/>
        </dgm:alg>
      </dgm:if>
      <dgm:else name="Name2">
        <dgm:alg type="lin">
          <dgm:param type="linDir" val="fromT"/>
          <dgm:param type="vertAlign" val="mid"/>
          <dgm:param type="horzAlign" val="r"/>
          <dgm:param type="nodeHorzAlign" val="r"/>
        </dgm:alg>
      </dgm:else>
    </dgm:choose>
    <dgm:shape xmlns:r="http://schemas.openxmlformats.org/officeDocument/2006/relationships" r:blip="">
      <dgm:adjLst/>
    </dgm:shape>
    <dgm:presOf/>
    <dgm:constrLst>
      <dgm:constr type="w" for="ch" forName="parentLin" refType="w"/>
      <dgm:constr type="h" for="ch" forName="parentLin" val="INF"/>
      <dgm:constr type="w" for="des" forName="parentLeftMargin" refType="w" fact="0.05"/>
      <dgm:constr type="w" for="des" forName="parentText" refType="w" fact="0.7"/>
      <dgm:constr type="h" for="des" forName="parentText" refType="primFontSz" refFor="des" refForName="parentText" fact="0.82"/>
      <dgm:constr type="h" for="ch" forName="negativeSpace" refType="primFontSz" refFor="des" refForName="parentText" fact="-0.41"/>
      <dgm:constr type="h" for="ch" forName="negativeSpace" refType="h" refFor="des" refForName="parentText" op="lte" fact="-0.82"/>
      <dgm:constr type="h" for="ch" forName="negativeSpace" refType="h" refFor="des" refForName="parentText" op="gte" fact="-0.82"/>
      <dgm:constr type="w" for="ch" forName="childText" refType="w"/>
      <dgm:constr type="h" for="ch" forName="childText" refType="primFontSz" refFor="des" refForName="parentText" fact="0.7"/>
      <dgm:constr type="primFontSz" for="des" forName="parentText" val="65"/>
      <dgm:constr type="primFontSz" for="ch" forName="childText" refType="primFontSz" refFor="des" refForName="parentText"/>
      <dgm:constr type="tMarg" for="ch" forName="childText" refType="primFontSz" refFor="des" refForName="parentText" fact="1.64"/>
      <dgm:constr type="tMarg" for="ch" forName="childText" refType="h" refFor="des" refForName="parentText" op="lte" fact="3.28"/>
      <dgm:constr type="tMarg" for="ch" forName="childText" refType="h" refFor="des" refForName="parentText" op="gte" fact="3.28"/>
      <dgm:constr type="lMarg" for="ch" forName="childText" refType="w" fact="0.22"/>
      <dgm:constr type="rMarg" for="ch" forName="childText" refType="lMarg" refFor="ch" refForName="childText"/>
      <dgm:constr type="lMarg" for="des" forName="parentText" refType="w" fact="0.075"/>
      <dgm:constr type="rMarg" for="des" forName="parentText" refType="lMarg" refFor="des" refForName="parentText"/>
      <dgm:constr type="h" for="ch" forName="spaceBetweenRectangles" refType="primFontSz" refFor="des" refForName="parentText" fact="0.15"/>
    </dgm:constrLst>
    <dgm:ruleLst>
      <dgm:rule type="primFontSz" for="des" forName="parentText" val="5" fact="NaN" max="NaN"/>
    </dgm:ruleLst>
    <dgm:forEach name="Name3" axis="ch" ptType="node">
      <dgm:layoutNode name="parentLin">
        <dgm:choose name="Name4">
          <dgm:if name="Name5" func="var" arg="dir" op="equ" val="norm">
            <dgm:alg type="lin">
              <dgm:param type="linDir" val="fromL"/>
              <dgm:param type="horzAlign" val="l"/>
              <dgm:param type="nodeHorzAlign" val="l"/>
            </dgm:alg>
          </dgm:if>
          <dgm:else name="Name6">
            <dgm:alg type="lin">
              <dgm:param type="linDir" val="fromR"/>
              <dgm:param type="horzAlign" val="r"/>
              <dgm:param type="nodeHorzAlign" val="r"/>
            </dgm:alg>
          </dgm:else>
        </dgm:choose>
        <dgm:shape xmlns:r="http://schemas.openxmlformats.org/officeDocument/2006/relationships" r:blip="">
          <dgm:adjLst/>
        </dgm:shape>
        <dgm:presOf/>
        <dgm:constrLst/>
        <dgm:ruleLst/>
        <dgm:layoutNode name="parentLeftMargin">
          <dgm:alg type="sp"/>
          <dgm:shape xmlns:r="http://schemas.openxmlformats.org/officeDocument/2006/relationships" type="rect" r:blip="" hideGeom="1">
            <dgm:adjLst/>
          </dgm:shape>
          <dgm:presOf axis="self"/>
          <dgm:constrLst>
            <dgm:constr type="h"/>
          </dgm:constrLst>
          <dgm:ruleLst/>
        </dgm:layoutNode>
        <dgm:layoutNode name="parentText" styleLbl="node1">
          <dgm:varLst>
            <dgm:chMax val="0"/>
            <dgm:bulletEnabled val="1"/>
          </dgm:varLst>
          <dgm:choose name="Name7">
            <dgm:if name="Name8" func="var" arg="dir" op="equ" val="norm">
              <dgm:alg type="tx">
                <dgm:param type="parTxLTRAlign" val="l"/>
                <dgm:param type="parTxRTLAlign" val="l"/>
              </dgm:alg>
            </dgm:if>
            <dgm:else name="Name9">
              <dgm:alg type="tx">
                <dgm:param type="parTxLTRAlign" val="r"/>
                <dgm:param type="parTxRTLAlign" val="r"/>
              </dgm:alg>
            </dgm:else>
          </dgm:choose>
          <dgm:shape xmlns:r="http://schemas.openxmlformats.org/officeDocument/2006/relationships" type="roundRect" r:blip="">
            <dgm:adjLst/>
          </dgm:shape>
          <dgm:presOf axis="self" ptType="node"/>
          <dgm:constrLst>
            <dgm:constr type="tMarg"/>
            <dgm:constr type="bMarg"/>
          </dgm:constrLst>
          <dgm:ruleLst/>
        </dgm:layoutNode>
      </dgm:layoutNode>
      <dgm:layoutNode name="negativeSpace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childText" styleLbl="conFgAcc1">
        <dgm:varLst>
          <dgm:bulletEnabled val="1"/>
        </dgm:varLst>
        <dgm:alg type="tx">
          <dgm:param type="stBulletLvl" val="1"/>
        </dgm:alg>
        <dgm:shape xmlns:r="http://schemas.openxmlformats.org/officeDocument/2006/relationships" type="rect" r:blip="" zOrderOff="-2">
          <dgm:adjLst/>
        </dgm:shape>
        <dgm:presOf axis="des" ptType="node"/>
        <dgm:constrLst>
          <dgm:constr type="secFontSz" refType="primFontSz"/>
        </dgm:constrLst>
        <dgm:ruleLst>
          <dgm:rule type="h" val="INF" fact="NaN" max="NaN"/>
        </dgm:ruleLst>
      </dgm:layoutNode>
      <dgm:forEach name="Name10" axis="followSib" ptType="sibTrans" cnt="1">
        <dgm:layoutNode name="spaceBetweenRectangles">
          <dgm:alg type="sp"/>
          <dgm:shape xmlns:r="http://schemas.openxmlformats.org/officeDocument/2006/relationships" r:blip="">
            <dgm:adjLst/>
          </dgm:shape>
          <dgm:presOf/>
          <dgm:constrLst/>
          <dgm:ruleLst/>
        </dgm:layoutNode>
      </dgm:forEach>
    </dgm:forEach>
  </dgm:layoutNode>
</dgm:layoutDef>
</file>

<file path=xl/diagrams/layout8.xml><?xml version="1.0" encoding="utf-8"?>
<dgm:layoutDef xmlns:dgm="http://schemas.openxmlformats.org/drawingml/2006/diagram" xmlns:a="http://schemas.openxmlformats.org/drawingml/2006/main" uniqueId="urn:microsoft.com/office/officeart/2005/8/layout/process5">
  <dgm:title val=""/>
  <dgm:desc val=""/>
  <dgm:catLst>
    <dgm:cat type="process" pri="17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3">
          <dgm:prSet phldr="1"/>
        </dgm:pt>
        <dgm:pt modelId="4">
          <dgm:prSet phldr="1"/>
        </dgm:pt>
        <dgm:pt modelId="5">
          <dgm:prSet phldr="1"/>
        </dgm:pt>
      </dgm:ptLst>
      <dgm:cxnLst>
        <dgm:cxn modelId="7" srcId="0" destId="1" srcOrd="0" destOrd="0"/>
        <dgm:cxn modelId="8" srcId="0" destId="2" srcOrd="1" destOrd="0"/>
        <dgm:cxn modelId="9" srcId="0" destId="3" srcOrd="2" destOrd="0"/>
        <dgm:cxn modelId="10" srcId="0" destId="4" srcOrd="3" destOrd="0"/>
        <dgm:cxn modelId="11" srcId="0" destId="5" srcOrd="4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diagram">
    <dgm:varLst>
      <dgm:dir/>
      <dgm:resizeHandles val="exact"/>
    </dgm:varLst>
    <dgm:choose name="Name0">
      <dgm:if name="Name1" axis="self" func="var" arg="dir" op="equ" val="norm">
        <dgm:alg type="snake">
          <dgm:param type="grDir" val="tL"/>
          <dgm:param type="flowDir" val="row"/>
          <dgm:param type="contDir" val="revDir"/>
          <dgm:param type="bkpt" val="endCnv"/>
        </dgm:alg>
      </dgm:if>
      <dgm:else name="Name2">
        <dgm:alg type="snake">
          <dgm:param type="grDir" val="tR"/>
          <dgm:param type="flowDir" val="row"/>
          <dgm:param type="contDir" val="revDir"/>
          <dgm:param type="bkpt" val="endCnv"/>
        </dgm:alg>
      </dgm:else>
    </dgm:choose>
    <dgm:shape xmlns:r="http://schemas.openxmlformats.org/officeDocument/2006/relationships" r:blip="">
      <dgm:adjLst/>
    </dgm:shape>
    <dgm:presOf/>
    <dgm:constrLst>
      <dgm:constr type="w" for="ch" ptType="node" refType="w"/>
      <dgm:constr type="w" for="ch" forName="sibTrans" refType="w" refFor="ch" refPtType="node" op="equ" fact="0.4"/>
      <dgm:constr type="sp" refType="w" refFor="ch" refForName="sibTrans" op="equ"/>
      <dgm:constr type="primFontSz" for="ch" ptType="node" op="equ" val="65"/>
      <dgm:constr type="primFontSz" for="des" forName="connectorText" op="equ" val="55"/>
      <dgm:constr type="primFontSz" for="des" forName="connectorText" refType="primFontSz" refFor="ch" refPtType="node" op="lte" fact="0.8"/>
    </dgm:constrLst>
    <dgm:ruleLst/>
    <dgm:forEach name="nodesForEach" axis="ch" ptType="node">
      <dgm:layoutNode name="node">
        <dgm:varLst>
          <dgm:bulletEnabled val="1"/>
        </dgm:varLst>
        <dgm:alg type="tx"/>
        <dgm:shape xmlns:r="http://schemas.openxmlformats.org/officeDocument/2006/relationships" type="roundRect" r:blip="">
          <dgm:adjLst>
            <dgm:adj idx="1" val="0.1"/>
          </dgm:adjLst>
        </dgm:shape>
        <dgm:presOf axis="desOrSelf" ptType="node"/>
        <dgm:constrLst>
          <dgm:constr type="h" refType="w" fact="0.6"/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primFontSz" val="5" fact="NaN" max="NaN"/>
        </dgm:ruleLst>
      </dgm:layoutNode>
      <dgm:forEach name="sibTransForEach" axis="followSib" ptType="sibTrans" cnt="1">
        <dgm:layoutNode name="sibTrans">
          <dgm:alg type="conn">
            <dgm:param type="begPts" val="auto"/>
            <dgm:param type="endPts" val="auto"/>
          </dgm:alg>
          <dgm:shape xmlns:r="http://schemas.openxmlformats.org/officeDocument/2006/relationships" type="conn" r:blip="">
            <dgm:adjLst/>
          </dgm:shape>
          <dgm:presOf axis="self"/>
          <dgm:constrLst>
            <dgm:constr type="h" refType="w" fact="0.62"/>
            <dgm:constr type="connDist"/>
          </dgm:constrLst>
          <dgm:ruleLst/>
          <dgm:layoutNode name="connectorText">
            <dgm:alg type="tx">
              <dgm:param type="autoTxRot" val="upr"/>
            </dgm:alg>
            <dgm:shape xmlns:r="http://schemas.openxmlformats.org/officeDocument/2006/relationships" type="conn" r:blip="" hideGeom="1">
              <dgm:adjLst/>
            </dgm:shape>
            <dgm:presOf axis="self"/>
            <dgm:constrLst>
              <dgm:constr type="lMarg"/>
              <dgm:constr type="rMarg"/>
              <dgm:constr type="tMarg"/>
              <dgm:constr type="bMarg"/>
            </dgm:constrLst>
            <dgm:ruleLst>
              <dgm:rule type="primFontSz" val="5" fact="NaN" max="NaN"/>
            </dgm:ruleLst>
          </dgm:layoutNode>
        </dgm:layoutNode>
      </dgm:forEach>
    </dgm:forEach>
  </dgm:layoutNode>
</dgm:layoutDef>
</file>

<file path=xl/diagrams/layout9.xml><?xml version="1.0" encoding="utf-8"?>
<dgm:layoutDef xmlns:dgm="http://schemas.openxmlformats.org/drawingml/2006/diagram" xmlns:a="http://schemas.openxmlformats.org/drawingml/2006/main" uniqueId="urn:microsoft.com/office/officeart/2005/8/layout/list1">
  <dgm:title val=""/>
  <dgm:desc val=""/>
  <dgm:catLst>
    <dgm:cat type="list" pri="4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3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4" srcId="0" destId="1" srcOrd="0" destOrd="0"/>
        <dgm:cxn modelId="5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dir/>
      <dgm:animLvl val="lvl"/>
      <dgm:resizeHandles val="exact"/>
    </dgm:varLst>
    <dgm:choose name="Name0">
      <dgm:if name="Name1" func="var" arg="dir" op="equ" val="norm">
        <dgm:alg type="lin">
          <dgm:param type="linDir" val="fromT"/>
          <dgm:param type="vertAlign" val="mid"/>
          <dgm:param type="horzAlign" val="l"/>
          <dgm:param type="nodeHorzAlign" val="l"/>
        </dgm:alg>
      </dgm:if>
      <dgm:else name="Name2">
        <dgm:alg type="lin">
          <dgm:param type="linDir" val="fromT"/>
          <dgm:param type="vertAlign" val="mid"/>
          <dgm:param type="horzAlign" val="r"/>
          <dgm:param type="nodeHorzAlign" val="r"/>
        </dgm:alg>
      </dgm:else>
    </dgm:choose>
    <dgm:shape xmlns:r="http://schemas.openxmlformats.org/officeDocument/2006/relationships" r:blip="">
      <dgm:adjLst/>
    </dgm:shape>
    <dgm:presOf/>
    <dgm:constrLst>
      <dgm:constr type="w" for="ch" forName="parentLin" refType="w"/>
      <dgm:constr type="h" for="ch" forName="parentLin" val="INF"/>
      <dgm:constr type="w" for="des" forName="parentLeftMargin" refType="w" fact="0.05"/>
      <dgm:constr type="w" for="des" forName="parentText" refType="w" fact="0.7"/>
      <dgm:constr type="h" for="des" forName="parentText" refType="primFontSz" refFor="des" refForName="parentText" fact="0.82"/>
      <dgm:constr type="h" for="ch" forName="negativeSpace" refType="primFontSz" refFor="des" refForName="parentText" fact="-0.41"/>
      <dgm:constr type="h" for="ch" forName="negativeSpace" refType="h" refFor="des" refForName="parentText" op="lte" fact="-0.82"/>
      <dgm:constr type="h" for="ch" forName="negativeSpace" refType="h" refFor="des" refForName="parentText" op="gte" fact="-0.82"/>
      <dgm:constr type="w" for="ch" forName="childText" refType="w"/>
      <dgm:constr type="h" for="ch" forName="childText" refType="primFontSz" refFor="des" refForName="parentText" fact="0.7"/>
      <dgm:constr type="primFontSz" for="des" forName="parentText" val="65"/>
      <dgm:constr type="primFontSz" for="ch" forName="childText" refType="primFontSz" refFor="des" refForName="parentText"/>
      <dgm:constr type="tMarg" for="ch" forName="childText" refType="primFontSz" refFor="des" refForName="parentText" fact="1.64"/>
      <dgm:constr type="tMarg" for="ch" forName="childText" refType="h" refFor="des" refForName="parentText" op="lte" fact="3.28"/>
      <dgm:constr type="tMarg" for="ch" forName="childText" refType="h" refFor="des" refForName="parentText" op="gte" fact="3.28"/>
      <dgm:constr type="lMarg" for="ch" forName="childText" refType="w" fact="0.22"/>
      <dgm:constr type="rMarg" for="ch" forName="childText" refType="lMarg" refFor="ch" refForName="childText"/>
      <dgm:constr type="lMarg" for="des" forName="parentText" refType="w" fact="0.075"/>
      <dgm:constr type="rMarg" for="des" forName="parentText" refType="lMarg" refFor="des" refForName="parentText"/>
      <dgm:constr type="h" for="ch" forName="spaceBetweenRectangles" refType="primFontSz" refFor="des" refForName="parentText" fact="0.15"/>
    </dgm:constrLst>
    <dgm:ruleLst>
      <dgm:rule type="primFontSz" for="des" forName="parentText" val="5" fact="NaN" max="NaN"/>
    </dgm:ruleLst>
    <dgm:forEach name="Name3" axis="ch" ptType="node">
      <dgm:layoutNode name="parentLin">
        <dgm:choose name="Name4">
          <dgm:if name="Name5" func="var" arg="dir" op="equ" val="norm">
            <dgm:alg type="lin">
              <dgm:param type="linDir" val="fromL"/>
              <dgm:param type="horzAlign" val="l"/>
              <dgm:param type="nodeHorzAlign" val="l"/>
            </dgm:alg>
          </dgm:if>
          <dgm:else name="Name6">
            <dgm:alg type="lin">
              <dgm:param type="linDir" val="fromR"/>
              <dgm:param type="horzAlign" val="r"/>
              <dgm:param type="nodeHorzAlign" val="r"/>
            </dgm:alg>
          </dgm:else>
        </dgm:choose>
        <dgm:shape xmlns:r="http://schemas.openxmlformats.org/officeDocument/2006/relationships" r:blip="">
          <dgm:adjLst/>
        </dgm:shape>
        <dgm:presOf/>
        <dgm:constrLst/>
        <dgm:ruleLst/>
        <dgm:layoutNode name="parentLeftMargin">
          <dgm:alg type="sp"/>
          <dgm:shape xmlns:r="http://schemas.openxmlformats.org/officeDocument/2006/relationships" type="rect" r:blip="" hideGeom="1">
            <dgm:adjLst/>
          </dgm:shape>
          <dgm:presOf axis="self"/>
          <dgm:constrLst>
            <dgm:constr type="h"/>
          </dgm:constrLst>
          <dgm:ruleLst/>
        </dgm:layoutNode>
        <dgm:layoutNode name="parentText" styleLbl="node1">
          <dgm:varLst>
            <dgm:chMax val="0"/>
            <dgm:bulletEnabled val="1"/>
          </dgm:varLst>
          <dgm:choose name="Name7">
            <dgm:if name="Name8" func="var" arg="dir" op="equ" val="norm">
              <dgm:alg type="tx">
                <dgm:param type="parTxLTRAlign" val="l"/>
                <dgm:param type="parTxRTLAlign" val="l"/>
              </dgm:alg>
            </dgm:if>
            <dgm:else name="Name9">
              <dgm:alg type="tx">
                <dgm:param type="parTxLTRAlign" val="r"/>
                <dgm:param type="parTxRTLAlign" val="r"/>
              </dgm:alg>
            </dgm:else>
          </dgm:choose>
          <dgm:shape xmlns:r="http://schemas.openxmlformats.org/officeDocument/2006/relationships" type="roundRect" r:blip="">
            <dgm:adjLst/>
          </dgm:shape>
          <dgm:presOf axis="self" ptType="node"/>
          <dgm:constrLst>
            <dgm:constr type="tMarg"/>
            <dgm:constr type="bMarg"/>
          </dgm:constrLst>
          <dgm:ruleLst/>
        </dgm:layoutNode>
      </dgm:layoutNode>
      <dgm:layoutNode name="negativeSpace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childText" styleLbl="conFgAcc1">
        <dgm:varLst>
          <dgm:bulletEnabled val="1"/>
        </dgm:varLst>
        <dgm:alg type="tx">
          <dgm:param type="stBulletLvl" val="1"/>
        </dgm:alg>
        <dgm:shape xmlns:r="http://schemas.openxmlformats.org/officeDocument/2006/relationships" type="rect" r:blip="" zOrderOff="-2">
          <dgm:adjLst/>
        </dgm:shape>
        <dgm:presOf axis="des" ptType="node"/>
        <dgm:constrLst>
          <dgm:constr type="secFontSz" refType="primFontSz"/>
        </dgm:constrLst>
        <dgm:ruleLst>
          <dgm:rule type="h" val="INF" fact="NaN" max="NaN"/>
        </dgm:ruleLst>
      </dgm:layoutNode>
      <dgm:forEach name="Name10" axis="followSib" ptType="sibTrans" cnt="1">
        <dgm:layoutNode name="spaceBetweenRectangles">
          <dgm:alg type="sp"/>
          <dgm:shape xmlns:r="http://schemas.openxmlformats.org/officeDocument/2006/relationships" r:blip="">
            <dgm:adjLst/>
          </dgm:shape>
          <dgm:presOf/>
          <dgm:constrLst/>
          <dgm:ruleLst/>
        </dgm:layoutNode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3d3">
  <dgm:title val=""/>
  <dgm:desc val=""/>
  <dgm:catLst>
    <dgm:cat type="3D" pri="11300"/>
  </dgm:catLst>
  <dgm:scene3d>
    <a:camera prst="orthographicFront"/>
    <a:lightRig rig="threePt" dir="t"/>
  </dgm:scene3d>
  <dgm:styleLbl name="node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l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ven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clear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alignImgPlac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182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>
        <a:rot lat="0" lon="0" rev="0"/>
      </a:camera>
      <a:lightRig rig="contrasting" dir="t">
        <a:rot lat="0" lon="0" rev="1200000"/>
      </a:lightRig>
    </dgm:scene3d>
    <dgm:sp3d z="10000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>
        <a:rot lat="0" lon="0" rev="0"/>
      </a:camera>
      <a:lightRig rig="contrasting" dir="t">
        <a:rot lat="0" lon="0" rev="1200000"/>
      </a:lightRig>
    </dgm:scene3d>
    <dgm:sp3d z="-300000" prstMaterial="plastic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00800" h="1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>
        <a:rot lat="0" lon="0" rev="0"/>
      </a:camera>
      <a:lightRig rig="contrasting" dir="t">
        <a:rot lat="0" lon="0" rev="1200000"/>
      </a:lightRig>
    </dgm:scene3d>
    <dgm:sp3d z="-152400" prstMaterial="matte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3d3">
  <dgm:title val=""/>
  <dgm:desc val=""/>
  <dgm:catLst>
    <dgm:cat type="3D" pri="11300"/>
  </dgm:catLst>
  <dgm:scene3d>
    <a:camera prst="orthographicFront"/>
    <a:lightRig rig="threePt" dir="t"/>
  </dgm:scene3d>
  <dgm:styleLbl name="node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l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ven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clear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alignImgPlac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182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>
        <a:rot lat="0" lon="0" rev="0"/>
      </a:camera>
      <a:lightRig rig="contrasting" dir="t">
        <a:rot lat="0" lon="0" rev="1200000"/>
      </a:lightRig>
    </dgm:scene3d>
    <dgm:sp3d z="10000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>
        <a:rot lat="0" lon="0" rev="0"/>
      </a:camera>
      <a:lightRig rig="contrasting" dir="t">
        <a:rot lat="0" lon="0" rev="1200000"/>
      </a:lightRig>
    </dgm:scene3d>
    <dgm:sp3d z="-300000" prstMaterial="plastic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00800" h="1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>
        <a:rot lat="0" lon="0" rev="0"/>
      </a:camera>
      <a:lightRig rig="contrasting" dir="t">
        <a:rot lat="0" lon="0" rev="1200000"/>
      </a:lightRig>
    </dgm:scene3d>
    <dgm:sp3d z="-152400" prstMaterial="matte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3.xml><?xml version="1.0" encoding="utf-8"?>
<dgm:styleDef xmlns:dgm="http://schemas.openxmlformats.org/drawingml/2006/diagram" xmlns:a="http://schemas.openxmlformats.org/drawingml/2006/main" uniqueId="urn:microsoft.com/office/officeart/2005/8/quickstyle/3d3">
  <dgm:title val=""/>
  <dgm:desc val=""/>
  <dgm:catLst>
    <dgm:cat type="3D" pri="11300"/>
  </dgm:catLst>
  <dgm:scene3d>
    <a:camera prst="orthographicFront"/>
    <a:lightRig rig="threePt" dir="t"/>
  </dgm:scene3d>
  <dgm:styleLbl name="node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l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ven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clear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alignImgPlac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182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>
        <a:rot lat="0" lon="0" rev="0"/>
      </a:camera>
      <a:lightRig rig="contrasting" dir="t">
        <a:rot lat="0" lon="0" rev="1200000"/>
      </a:lightRig>
    </dgm:scene3d>
    <dgm:sp3d z="10000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>
        <a:rot lat="0" lon="0" rev="0"/>
      </a:camera>
      <a:lightRig rig="contrasting" dir="t">
        <a:rot lat="0" lon="0" rev="1200000"/>
      </a:lightRig>
    </dgm:scene3d>
    <dgm:sp3d z="-300000" prstMaterial="plastic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00800" h="1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>
        <a:rot lat="0" lon="0" rev="0"/>
      </a:camera>
      <a:lightRig rig="contrasting" dir="t">
        <a:rot lat="0" lon="0" rev="1200000"/>
      </a:lightRig>
    </dgm:scene3d>
    <dgm:sp3d z="-152400" prstMaterial="matte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4.xml><?xml version="1.0" encoding="utf-8"?>
<dgm:styleDef xmlns:dgm="http://schemas.openxmlformats.org/drawingml/2006/diagram" xmlns:a="http://schemas.openxmlformats.org/drawingml/2006/main" uniqueId="urn:microsoft.com/office/officeart/2005/8/quickstyle/3d3">
  <dgm:title val=""/>
  <dgm:desc val=""/>
  <dgm:catLst>
    <dgm:cat type="3D" pri="11300"/>
  </dgm:catLst>
  <dgm:scene3d>
    <a:camera prst="orthographicFront"/>
    <a:lightRig rig="threePt" dir="t"/>
  </dgm:scene3d>
  <dgm:styleLbl name="node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l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ven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clear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alignImgPlac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182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>
        <a:rot lat="0" lon="0" rev="0"/>
      </a:camera>
      <a:lightRig rig="contrasting" dir="t">
        <a:rot lat="0" lon="0" rev="1200000"/>
      </a:lightRig>
    </dgm:scene3d>
    <dgm:sp3d z="10000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>
        <a:rot lat="0" lon="0" rev="0"/>
      </a:camera>
      <a:lightRig rig="contrasting" dir="t">
        <a:rot lat="0" lon="0" rev="1200000"/>
      </a:lightRig>
    </dgm:scene3d>
    <dgm:sp3d z="-300000" prstMaterial="plastic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00800" h="1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>
        <a:rot lat="0" lon="0" rev="0"/>
      </a:camera>
      <a:lightRig rig="contrasting" dir="t">
        <a:rot lat="0" lon="0" rev="1200000"/>
      </a:lightRig>
    </dgm:scene3d>
    <dgm:sp3d z="-152400" prstMaterial="matte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5.xml><?xml version="1.0" encoding="utf-8"?>
<dgm:styleDef xmlns:dgm="http://schemas.openxmlformats.org/drawingml/2006/diagram" xmlns:a="http://schemas.openxmlformats.org/drawingml/2006/main" uniqueId="urn:microsoft.com/office/officeart/2005/8/quickstyle/3d3">
  <dgm:title val=""/>
  <dgm:desc val=""/>
  <dgm:catLst>
    <dgm:cat type="3D" pri="11300"/>
  </dgm:catLst>
  <dgm:scene3d>
    <a:camera prst="orthographicFront"/>
    <a:lightRig rig="threePt" dir="t"/>
  </dgm:scene3d>
  <dgm:styleLbl name="node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l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ven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clear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alignImgPlac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182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>
        <a:rot lat="0" lon="0" rev="0"/>
      </a:camera>
      <a:lightRig rig="contrasting" dir="t">
        <a:rot lat="0" lon="0" rev="1200000"/>
      </a:lightRig>
    </dgm:scene3d>
    <dgm:sp3d z="10000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>
        <a:rot lat="0" lon="0" rev="0"/>
      </a:camera>
      <a:lightRig rig="contrasting" dir="t">
        <a:rot lat="0" lon="0" rev="1200000"/>
      </a:lightRig>
    </dgm:scene3d>
    <dgm:sp3d z="-300000" prstMaterial="plastic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00800" h="1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>
        <a:rot lat="0" lon="0" rev="0"/>
      </a:camera>
      <a:lightRig rig="contrasting" dir="t">
        <a:rot lat="0" lon="0" rev="1200000"/>
      </a:lightRig>
    </dgm:scene3d>
    <dgm:sp3d z="-152400" prstMaterial="matte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6.xml><?xml version="1.0" encoding="utf-8"?>
<dgm:styleDef xmlns:dgm="http://schemas.openxmlformats.org/drawingml/2006/diagram" xmlns:a="http://schemas.openxmlformats.org/drawingml/2006/main" uniqueId="urn:microsoft.com/office/officeart/2005/8/quickstyle/3d3">
  <dgm:title val=""/>
  <dgm:desc val=""/>
  <dgm:catLst>
    <dgm:cat type="3D" pri="11300"/>
  </dgm:catLst>
  <dgm:scene3d>
    <a:camera prst="orthographicFront"/>
    <a:lightRig rig="threePt" dir="t"/>
  </dgm:scene3d>
  <dgm:styleLbl name="node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l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ven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clear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alignImgPlac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182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>
        <a:rot lat="0" lon="0" rev="0"/>
      </a:camera>
      <a:lightRig rig="contrasting" dir="t">
        <a:rot lat="0" lon="0" rev="1200000"/>
      </a:lightRig>
    </dgm:scene3d>
    <dgm:sp3d z="10000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>
        <a:rot lat="0" lon="0" rev="0"/>
      </a:camera>
      <a:lightRig rig="contrasting" dir="t">
        <a:rot lat="0" lon="0" rev="1200000"/>
      </a:lightRig>
    </dgm:scene3d>
    <dgm:sp3d z="-300000" prstMaterial="plastic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00800" h="1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>
        <a:rot lat="0" lon="0" rev="0"/>
      </a:camera>
      <a:lightRig rig="contrasting" dir="t">
        <a:rot lat="0" lon="0" rev="1200000"/>
      </a:lightRig>
    </dgm:scene3d>
    <dgm:sp3d z="-152400" prstMaterial="matte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7.xml><?xml version="1.0" encoding="utf-8"?>
<dgm:styleDef xmlns:dgm="http://schemas.openxmlformats.org/drawingml/2006/diagram" xmlns:a="http://schemas.openxmlformats.org/drawingml/2006/main" uniqueId="urn:microsoft.com/office/officeart/2005/8/quickstyle/3d3">
  <dgm:title val=""/>
  <dgm:desc val=""/>
  <dgm:catLst>
    <dgm:cat type="3D" pri="11300"/>
  </dgm:catLst>
  <dgm:scene3d>
    <a:camera prst="orthographicFront"/>
    <a:lightRig rig="threePt" dir="t"/>
  </dgm:scene3d>
  <dgm:styleLbl name="node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l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ven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clear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alignImgPlac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182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>
        <a:rot lat="0" lon="0" rev="0"/>
      </a:camera>
      <a:lightRig rig="contrasting" dir="t">
        <a:rot lat="0" lon="0" rev="1200000"/>
      </a:lightRig>
    </dgm:scene3d>
    <dgm:sp3d z="10000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>
        <a:rot lat="0" lon="0" rev="0"/>
      </a:camera>
      <a:lightRig rig="contrasting" dir="t">
        <a:rot lat="0" lon="0" rev="1200000"/>
      </a:lightRig>
    </dgm:scene3d>
    <dgm:sp3d z="-300000" prstMaterial="plastic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00800" h="1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>
        <a:rot lat="0" lon="0" rev="0"/>
      </a:camera>
      <a:lightRig rig="contrasting" dir="t">
        <a:rot lat="0" lon="0" rev="1200000"/>
      </a:lightRig>
    </dgm:scene3d>
    <dgm:sp3d z="-152400" prstMaterial="matte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8.xml><?xml version="1.0" encoding="utf-8"?>
<dgm:styleDef xmlns:dgm="http://schemas.openxmlformats.org/drawingml/2006/diagram" xmlns:a="http://schemas.openxmlformats.org/drawingml/2006/main" uniqueId="urn:microsoft.com/office/officeart/2005/8/quickstyle/3d2">
  <dgm:title val=""/>
  <dgm:desc val=""/>
  <dgm:catLst>
    <dgm:cat type="3D" pri="11200"/>
  </dgm:catLst>
  <dgm:scene3d>
    <a:camera prst="orthographicFront"/>
    <a:lightRig rig="threePt" dir="t"/>
  </dgm:scene3d>
  <dgm:styleLbl name="node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tx1"/>
      </a:fontRef>
    </dgm:style>
  </dgm:styleLbl>
  <dgm:styleLbl name="aling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>
        <a:rot lat="0" lon="0" rev="7500000"/>
      </a:lightRig>
    </dgm:scene3d>
    <dgm:sp3d z="2540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>
        <a:rot lat="0" lon="0" rev="7500000"/>
      </a:lightRig>
    </dgm:scene3d>
    <dgm:sp3d z="-1524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>
        <a:rot lat="0" lon="0" rev="7500000"/>
      </a:lightRig>
    </dgm:scene3d>
    <dgm:sp3d z="-700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>
        <a:rot lat="0" lon="0" rev="7500000"/>
      </a:lightRig>
    </dgm:scene3d>
    <dgm:sp3d z="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>
        <a:rot lat="0" lon="0" rev="7500000"/>
      </a:lightRig>
    </dgm:scene3d>
    <dgm:sp3d z="-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>
        <a:rot lat="0" lon="0" rev="7500000"/>
      </a:lightRig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>
        <a:rot lat="0" lon="0" rev="7500000"/>
      </a:lightRig>
    </dgm:scene3d>
    <dgm:sp3d extrusionH="190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>
        <a:rot lat="0" lon="0" rev="7500000"/>
      </a:lightRig>
    </dgm:scene3d>
    <dgm:sp3d prstMaterial="plastic">
      <a:bevelT w="127000" h="354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2445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0800" h="190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bevelB w="120650" h="571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>
        <a:rot lat="0" lon="0" rev="7500000"/>
      </a:lightRig>
    </dgm:scene3d>
    <dgm:sp3d z="-152400" extrusionH="63500" prstMaterial="matte">
      <a:bevelT w="144450" h="6350" prst="relaxedInset"/>
      <a:contourClr>
        <a:schemeClr val="bg1"/>
      </a:contourClr>
    </dgm:sp3d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  <a:bevelB w="88900" h="121750" prst="angle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trBgShp">
    <dgm:scene3d>
      <a:camera prst="orthographicFront"/>
      <a:lightRig rig="threePt" dir="t"/>
    </dgm:scene3d>
    <dgm:sp3d z="-1524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9.xml><?xml version="1.0" encoding="utf-8"?>
<dgm:styleDef xmlns:dgm="http://schemas.openxmlformats.org/drawingml/2006/diagram" xmlns:a="http://schemas.openxmlformats.org/drawingml/2006/main" uniqueId="urn:microsoft.com/office/officeart/2005/8/quickstyle/3d3">
  <dgm:title val=""/>
  <dgm:desc val=""/>
  <dgm:catLst>
    <dgm:cat type="3D" pri="11300"/>
  </dgm:catLst>
  <dgm:scene3d>
    <a:camera prst="orthographicFront"/>
    <a:lightRig rig="threePt" dir="t"/>
  </dgm:scene3d>
  <dgm:styleLbl name="node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l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ven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clear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alignImgPlac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182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>
        <a:rot lat="0" lon="0" rev="0"/>
      </a:camera>
      <a:lightRig rig="contrasting" dir="t">
        <a:rot lat="0" lon="0" rev="1200000"/>
      </a:lightRig>
    </dgm:scene3d>
    <dgm:sp3d z="10000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>
        <a:rot lat="0" lon="0" rev="0"/>
      </a:camera>
      <a:lightRig rig="contrasting" dir="t">
        <a:rot lat="0" lon="0" rev="1200000"/>
      </a:lightRig>
    </dgm:scene3d>
    <dgm:sp3d z="-300000" prstMaterial="plastic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00800" h="1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>
        <a:rot lat="0" lon="0" rev="0"/>
      </a:camera>
      <a:lightRig rig="contrasting" dir="t">
        <a:rot lat="0" lon="0" rev="1200000"/>
      </a:lightRig>
    </dgm:scene3d>
    <dgm:sp3d z="-152400" prstMaterial="matte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diagramData" Target="../diagrams/data1.xml"/><Relationship Id="rId7" Type="http://schemas.microsoft.com/office/2007/relationships/diagramDrawing" Target="../diagrams/drawing1.xml"/><Relationship Id="rId2" Type="http://schemas.openxmlformats.org/officeDocument/2006/relationships/image" Target="../media/image1.png"/><Relationship Id="rId1" Type="http://schemas.openxmlformats.org/officeDocument/2006/relationships/hyperlink" Target="#INICIO!A1"/><Relationship Id="rId6" Type="http://schemas.openxmlformats.org/officeDocument/2006/relationships/diagramColors" Target="../diagrams/colors1.xml"/><Relationship Id="rId5" Type="http://schemas.openxmlformats.org/officeDocument/2006/relationships/diagramQuickStyle" Target="../diagrams/quickStyle1.xml"/><Relationship Id="rId4" Type="http://schemas.openxmlformats.org/officeDocument/2006/relationships/diagramLayout" Target="../diagrams/layou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diagramData" Target="../diagrams/data9.xml"/><Relationship Id="rId7" Type="http://schemas.microsoft.com/office/2007/relationships/diagramDrawing" Target="../diagrams/drawing9.xml"/><Relationship Id="rId2" Type="http://schemas.openxmlformats.org/officeDocument/2006/relationships/image" Target="../media/image1.png"/><Relationship Id="rId1" Type="http://schemas.openxmlformats.org/officeDocument/2006/relationships/hyperlink" Target="#INICIO!A1"/><Relationship Id="rId6" Type="http://schemas.openxmlformats.org/officeDocument/2006/relationships/diagramColors" Target="../diagrams/colors9.xml"/><Relationship Id="rId5" Type="http://schemas.openxmlformats.org/officeDocument/2006/relationships/diagramQuickStyle" Target="../diagrams/quickStyle9.xml"/><Relationship Id="rId4" Type="http://schemas.openxmlformats.org/officeDocument/2006/relationships/diagramLayout" Target="../diagrams/layout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diagramData" Target="../diagrams/data2.xml"/><Relationship Id="rId7" Type="http://schemas.microsoft.com/office/2007/relationships/diagramDrawing" Target="../diagrams/drawing2.xml"/><Relationship Id="rId2" Type="http://schemas.openxmlformats.org/officeDocument/2006/relationships/image" Target="../media/image1.png"/><Relationship Id="rId1" Type="http://schemas.openxmlformats.org/officeDocument/2006/relationships/hyperlink" Target="#INICIO!A1"/><Relationship Id="rId6" Type="http://schemas.openxmlformats.org/officeDocument/2006/relationships/diagramColors" Target="../diagrams/colors2.xml"/><Relationship Id="rId5" Type="http://schemas.openxmlformats.org/officeDocument/2006/relationships/diagramQuickStyle" Target="../diagrams/quickStyle2.xml"/><Relationship Id="rId4" Type="http://schemas.openxmlformats.org/officeDocument/2006/relationships/diagramLayout" Target="../diagrams/layou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diagramData" Target="../diagrams/data3.xml"/><Relationship Id="rId7" Type="http://schemas.microsoft.com/office/2007/relationships/diagramDrawing" Target="../diagrams/drawing3.xml"/><Relationship Id="rId2" Type="http://schemas.openxmlformats.org/officeDocument/2006/relationships/image" Target="../media/image1.png"/><Relationship Id="rId1" Type="http://schemas.openxmlformats.org/officeDocument/2006/relationships/hyperlink" Target="#INICIO!A1"/><Relationship Id="rId6" Type="http://schemas.openxmlformats.org/officeDocument/2006/relationships/diagramColors" Target="../diagrams/colors3.xml"/><Relationship Id="rId5" Type="http://schemas.openxmlformats.org/officeDocument/2006/relationships/diagramQuickStyle" Target="../diagrams/quickStyle3.xml"/><Relationship Id="rId4" Type="http://schemas.openxmlformats.org/officeDocument/2006/relationships/diagramLayout" Target="../diagrams/layout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diagramData" Target="../diagrams/data4.xml"/><Relationship Id="rId7" Type="http://schemas.microsoft.com/office/2007/relationships/diagramDrawing" Target="../diagrams/drawing4.xml"/><Relationship Id="rId2" Type="http://schemas.openxmlformats.org/officeDocument/2006/relationships/image" Target="../media/image1.png"/><Relationship Id="rId1" Type="http://schemas.openxmlformats.org/officeDocument/2006/relationships/hyperlink" Target="#INICIO!A1"/><Relationship Id="rId6" Type="http://schemas.openxmlformats.org/officeDocument/2006/relationships/diagramColors" Target="../diagrams/colors4.xml"/><Relationship Id="rId5" Type="http://schemas.openxmlformats.org/officeDocument/2006/relationships/diagramQuickStyle" Target="../diagrams/quickStyle4.xml"/><Relationship Id="rId4" Type="http://schemas.openxmlformats.org/officeDocument/2006/relationships/diagramLayout" Target="../diagrams/layout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diagramData" Target="../diagrams/data5.xml"/><Relationship Id="rId7" Type="http://schemas.microsoft.com/office/2007/relationships/diagramDrawing" Target="../diagrams/drawing5.xml"/><Relationship Id="rId2" Type="http://schemas.openxmlformats.org/officeDocument/2006/relationships/image" Target="../media/image1.png"/><Relationship Id="rId1" Type="http://schemas.openxmlformats.org/officeDocument/2006/relationships/hyperlink" Target="#INICIO!A1"/><Relationship Id="rId6" Type="http://schemas.openxmlformats.org/officeDocument/2006/relationships/diagramColors" Target="../diagrams/colors5.xml"/><Relationship Id="rId5" Type="http://schemas.openxmlformats.org/officeDocument/2006/relationships/diagramQuickStyle" Target="../diagrams/quickStyle5.xml"/><Relationship Id="rId4" Type="http://schemas.openxmlformats.org/officeDocument/2006/relationships/diagramLayout" Target="../diagrams/layout5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diagramData" Target="../diagrams/data6.xml"/><Relationship Id="rId7" Type="http://schemas.microsoft.com/office/2007/relationships/diagramDrawing" Target="../diagrams/drawing6.xml"/><Relationship Id="rId2" Type="http://schemas.openxmlformats.org/officeDocument/2006/relationships/image" Target="../media/image1.png"/><Relationship Id="rId1" Type="http://schemas.openxmlformats.org/officeDocument/2006/relationships/hyperlink" Target="#INICIO!A1"/><Relationship Id="rId6" Type="http://schemas.openxmlformats.org/officeDocument/2006/relationships/diagramColors" Target="../diagrams/colors6.xml"/><Relationship Id="rId5" Type="http://schemas.openxmlformats.org/officeDocument/2006/relationships/diagramQuickStyle" Target="../diagrams/quickStyle6.xml"/><Relationship Id="rId4" Type="http://schemas.openxmlformats.org/officeDocument/2006/relationships/diagramLayout" Target="../diagrams/layout6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diagramData" Target="../diagrams/data7.xml"/><Relationship Id="rId7" Type="http://schemas.microsoft.com/office/2007/relationships/diagramDrawing" Target="../diagrams/drawing7.xml"/><Relationship Id="rId2" Type="http://schemas.openxmlformats.org/officeDocument/2006/relationships/image" Target="../media/image1.png"/><Relationship Id="rId1" Type="http://schemas.openxmlformats.org/officeDocument/2006/relationships/hyperlink" Target="#INICIO!A1"/><Relationship Id="rId6" Type="http://schemas.openxmlformats.org/officeDocument/2006/relationships/diagramColors" Target="../diagrams/colors7.xml"/><Relationship Id="rId5" Type="http://schemas.openxmlformats.org/officeDocument/2006/relationships/diagramQuickStyle" Target="../diagrams/quickStyle7.xml"/><Relationship Id="rId4" Type="http://schemas.openxmlformats.org/officeDocument/2006/relationships/diagramLayout" Target="../diagrams/layout7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INICIO!A1"/><Relationship Id="rId1" Type="http://schemas.openxmlformats.org/officeDocument/2006/relationships/chart" Target="../charts/chart1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diagramLayout" Target="../diagrams/layout8.xml"/><Relationship Id="rId7" Type="http://schemas.openxmlformats.org/officeDocument/2006/relationships/image" Target="../media/image3.jpeg"/><Relationship Id="rId2" Type="http://schemas.openxmlformats.org/officeDocument/2006/relationships/diagramData" Target="../diagrams/data8.xml"/><Relationship Id="rId1" Type="http://schemas.openxmlformats.org/officeDocument/2006/relationships/image" Target="../media/image2.png"/><Relationship Id="rId6" Type="http://schemas.microsoft.com/office/2007/relationships/diagramDrawing" Target="../diagrams/drawing8.xml"/><Relationship Id="rId5" Type="http://schemas.openxmlformats.org/officeDocument/2006/relationships/diagramColors" Target="../diagrams/colors8.xml"/><Relationship Id="rId4" Type="http://schemas.openxmlformats.org/officeDocument/2006/relationships/diagramQuickStyle" Target="../diagrams/quickStyle8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3371850</xdr:colOff>
          <xdr:row>1</xdr:row>
          <xdr:rowOff>1104900</xdr:rowOff>
        </xdr:from>
        <xdr:to>
          <xdr:col>2</xdr:col>
          <xdr:colOff>295275</xdr:colOff>
          <xdr:row>3</xdr:row>
          <xdr:rowOff>47625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0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</xdr:row>
          <xdr:rowOff>1095375</xdr:rowOff>
        </xdr:from>
        <xdr:to>
          <xdr:col>3</xdr:col>
          <xdr:colOff>323850</xdr:colOff>
          <xdr:row>3</xdr:row>
          <xdr:rowOff>47625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0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2628900</xdr:colOff>
          <xdr:row>1</xdr:row>
          <xdr:rowOff>1095375</xdr:rowOff>
        </xdr:from>
        <xdr:to>
          <xdr:col>4</xdr:col>
          <xdr:colOff>219075</xdr:colOff>
          <xdr:row>3</xdr:row>
          <xdr:rowOff>47625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0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3352800</xdr:colOff>
          <xdr:row>3</xdr:row>
          <xdr:rowOff>914400</xdr:rowOff>
        </xdr:from>
        <xdr:to>
          <xdr:col>2</xdr:col>
          <xdr:colOff>276225</xdr:colOff>
          <xdr:row>5</xdr:row>
          <xdr:rowOff>38100</xdr:rowOff>
        </xdr:to>
        <xdr:sp macro="" textlink="">
          <xdr:nvSpPr>
            <xdr:cNvPr id="2092" name="Check Box 44" hidden="1">
              <a:extLst>
                <a:ext uri="{63B3BB69-23CF-44E3-9099-C40C66FF867C}">
                  <a14:compatExt spid="_x0000_s2092"/>
                </a:ext>
                <a:ext uri="{FF2B5EF4-FFF2-40B4-BE49-F238E27FC236}">
                  <a16:creationId xmlns:a16="http://schemas.microsoft.com/office/drawing/2014/main" id="{00000000-0008-0000-0000-00002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3</xdr:row>
          <xdr:rowOff>914400</xdr:rowOff>
        </xdr:from>
        <xdr:to>
          <xdr:col>3</xdr:col>
          <xdr:colOff>333375</xdr:colOff>
          <xdr:row>5</xdr:row>
          <xdr:rowOff>38100</xdr:rowOff>
        </xdr:to>
        <xdr:sp macro="" textlink="">
          <xdr:nvSpPr>
            <xdr:cNvPr id="2093" name="Check Box 45" hidden="1">
              <a:extLst>
                <a:ext uri="{63B3BB69-23CF-44E3-9099-C40C66FF867C}">
                  <a14:compatExt spid="_x0000_s2093"/>
                </a:ext>
                <a:ext uri="{FF2B5EF4-FFF2-40B4-BE49-F238E27FC236}">
                  <a16:creationId xmlns:a16="http://schemas.microsoft.com/office/drawing/2014/main" id="{00000000-0008-0000-0000-00002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2667000</xdr:colOff>
          <xdr:row>3</xdr:row>
          <xdr:rowOff>914400</xdr:rowOff>
        </xdr:from>
        <xdr:to>
          <xdr:col>4</xdr:col>
          <xdr:colOff>257175</xdr:colOff>
          <xdr:row>5</xdr:row>
          <xdr:rowOff>38100</xdr:rowOff>
        </xdr:to>
        <xdr:sp macro="" textlink="">
          <xdr:nvSpPr>
            <xdr:cNvPr id="2094" name="Check Box 46" hidden="1">
              <a:extLst>
                <a:ext uri="{63B3BB69-23CF-44E3-9099-C40C66FF867C}">
                  <a14:compatExt spid="_x0000_s2094"/>
                </a:ext>
                <a:ext uri="{FF2B5EF4-FFF2-40B4-BE49-F238E27FC236}">
                  <a16:creationId xmlns:a16="http://schemas.microsoft.com/office/drawing/2014/main" id="{00000000-0008-0000-0000-00002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</xdr:row>
          <xdr:rowOff>914400</xdr:rowOff>
        </xdr:from>
        <xdr:to>
          <xdr:col>2</xdr:col>
          <xdr:colOff>304800</xdr:colOff>
          <xdr:row>7</xdr:row>
          <xdr:rowOff>38100</xdr:rowOff>
        </xdr:to>
        <xdr:sp macro="" textlink="">
          <xdr:nvSpPr>
            <xdr:cNvPr id="2095" name="Check Box 47" hidden="1">
              <a:extLst>
                <a:ext uri="{63B3BB69-23CF-44E3-9099-C40C66FF867C}">
                  <a14:compatExt spid="_x0000_s2095"/>
                </a:ext>
                <a:ext uri="{FF2B5EF4-FFF2-40B4-BE49-F238E27FC236}">
                  <a16:creationId xmlns:a16="http://schemas.microsoft.com/office/drawing/2014/main" id="{00000000-0008-0000-0000-00002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</xdr:row>
          <xdr:rowOff>923925</xdr:rowOff>
        </xdr:from>
        <xdr:to>
          <xdr:col>3</xdr:col>
          <xdr:colOff>304800</xdr:colOff>
          <xdr:row>7</xdr:row>
          <xdr:rowOff>47625</xdr:rowOff>
        </xdr:to>
        <xdr:sp macro="" textlink="">
          <xdr:nvSpPr>
            <xdr:cNvPr id="2096" name="Check Box 48" hidden="1">
              <a:extLst>
                <a:ext uri="{63B3BB69-23CF-44E3-9099-C40C66FF867C}">
                  <a14:compatExt spid="_x0000_s2096"/>
                </a:ext>
                <a:ext uri="{FF2B5EF4-FFF2-40B4-BE49-F238E27FC236}">
                  <a16:creationId xmlns:a16="http://schemas.microsoft.com/office/drawing/2014/main" id="{00000000-0008-0000-0000-00003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2628900</xdr:colOff>
          <xdr:row>5</xdr:row>
          <xdr:rowOff>914400</xdr:rowOff>
        </xdr:from>
        <xdr:to>
          <xdr:col>4</xdr:col>
          <xdr:colOff>219075</xdr:colOff>
          <xdr:row>7</xdr:row>
          <xdr:rowOff>38100</xdr:rowOff>
        </xdr:to>
        <xdr:sp macro="" textlink="">
          <xdr:nvSpPr>
            <xdr:cNvPr id="2097" name="Check Box 49" hidden="1">
              <a:extLst>
                <a:ext uri="{63B3BB69-23CF-44E3-9099-C40C66FF867C}">
                  <a14:compatExt spid="_x0000_s2097"/>
                </a:ext>
                <a:ext uri="{FF2B5EF4-FFF2-40B4-BE49-F238E27FC236}">
                  <a16:creationId xmlns:a16="http://schemas.microsoft.com/office/drawing/2014/main" id="{00000000-0008-0000-0000-00003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3362325</xdr:colOff>
          <xdr:row>7</xdr:row>
          <xdr:rowOff>1724025</xdr:rowOff>
        </xdr:from>
        <xdr:to>
          <xdr:col>2</xdr:col>
          <xdr:colOff>285750</xdr:colOff>
          <xdr:row>9</xdr:row>
          <xdr:rowOff>38100</xdr:rowOff>
        </xdr:to>
        <xdr:sp macro="" textlink="">
          <xdr:nvSpPr>
            <xdr:cNvPr id="2098" name="Check Box 50" hidden="1">
              <a:extLst>
                <a:ext uri="{63B3BB69-23CF-44E3-9099-C40C66FF867C}">
                  <a14:compatExt spid="_x0000_s2098"/>
                </a:ext>
                <a:ext uri="{FF2B5EF4-FFF2-40B4-BE49-F238E27FC236}">
                  <a16:creationId xmlns:a16="http://schemas.microsoft.com/office/drawing/2014/main" id="{00000000-0008-0000-0000-00003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1724025</xdr:rowOff>
        </xdr:from>
        <xdr:to>
          <xdr:col>3</xdr:col>
          <xdr:colOff>304800</xdr:colOff>
          <xdr:row>9</xdr:row>
          <xdr:rowOff>38100</xdr:rowOff>
        </xdr:to>
        <xdr:sp macro="" textlink="">
          <xdr:nvSpPr>
            <xdr:cNvPr id="2099" name="Check Box 51" hidden="1">
              <a:extLst>
                <a:ext uri="{63B3BB69-23CF-44E3-9099-C40C66FF867C}">
                  <a14:compatExt spid="_x0000_s2099"/>
                </a:ext>
                <a:ext uri="{FF2B5EF4-FFF2-40B4-BE49-F238E27FC236}">
                  <a16:creationId xmlns:a16="http://schemas.microsoft.com/office/drawing/2014/main" id="{00000000-0008-0000-0000-00003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2647950</xdr:colOff>
          <xdr:row>7</xdr:row>
          <xdr:rowOff>1733550</xdr:rowOff>
        </xdr:from>
        <xdr:to>
          <xdr:col>4</xdr:col>
          <xdr:colOff>238125</xdr:colOff>
          <xdr:row>9</xdr:row>
          <xdr:rowOff>47625</xdr:rowOff>
        </xdr:to>
        <xdr:sp macro="" textlink="">
          <xdr:nvSpPr>
            <xdr:cNvPr id="2100" name="Check Box 52" hidden="1">
              <a:extLst>
                <a:ext uri="{63B3BB69-23CF-44E3-9099-C40C66FF867C}">
                  <a14:compatExt spid="_x0000_s2100"/>
                </a:ext>
                <a:ext uri="{FF2B5EF4-FFF2-40B4-BE49-F238E27FC236}">
                  <a16:creationId xmlns:a16="http://schemas.microsoft.com/office/drawing/2014/main" id="{00000000-0008-0000-0000-00003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3343275</xdr:colOff>
          <xdr:row>9</xdr:row>
          <xdr:rowOff>1228725</xdr:rowOff>
        </xdr:from>
        <xdr:to>
          <xdr:col>2</xdr:col>
          <xdr:colOff>266700</xdr:colOff>
          <xdr:row>11</xdr:row>
          <xdr:rowOff>28575</xdr:rowOff>
        </xdr:to>
        <xdr:sp macro="" textlink="">
          <xdr:nvSpPr>
            <xdr:cNvPr id="2101" name="Check Box 53" hidden="1">
              <a:extLst>
                <a:ext uri="{63B3BB69-23CF-44E3-9099-C40C66FF867C}">
                  <a14:compatExt spid="_x0000_s2101"/>
                </a:ext>
                <a:ext uri="{FF2B5EF4-FFF2-40B4-BE49-F238E27FC236}">
                  <a16:creationId xmlns:a16="http://schemas.microsoft.com/office/drawing/2014/main" id="{00000000-0008-0000-0000-00003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2705100</xdr:colOff>
          <xdr:row>9</xdr:row>
          <xdr:rowOff>1238250</xdr:rowOff>
        </xdr:from>
        <xdr:to>
          <xdr:col>3</xdr:col>
          <xdr:colOff>295275</xdr:colOff>
          <xdr:row>11</xdr:row>
          <xdr:rowOff>38100</xdr:rowOff>
        </xdr:to>
        <xdr:sp macro="" textlink="">
          <xdr:nvSpPr>
            <xdr:cNvPr id="2102" name="Check Box 54" hidden="1">
              <a:extLst>
                <a:ext uri="{63B3BB69-23CF-44E3-9099-C40C66FF867C}">
                  <a14:compatExt spid="_x0000_s2102"/>
                </a:ext>
                <a:ext uri="{FF2B5EF4-FFF2-40B4-BE49-F238E27FC236}">
                  <a16:creationId xmlns:a16="http://schemas.microsoft.com/office/drawing/2014/main" id="{00000000-0008-0000-0000-00003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2686050</xdr:colOff>
          <xdr:row>9</xdr:row>
          <xdr:rowOff>1247775</xdr:rowOff>
        </xdr:from>
        <xdr:to>
          <xdr:col>4</xdr:col>
          <xdr:colOff>276225</xdr:colOff>
          <xdr:row>11</xdr:row>
          <xdr:rowOff>47625</xdr:rowOff>
        </xdr:to>
        <xdr:sp macro="" textlink="">
          <xdr:nvSpPr>
            <xdr:cNvPr id="2103" name="Check Box 55" hidden="1">
              <a:extLst>
                <a:ext uri="{63B3BB69-23CF-44E3-9099-C40C66FF867C}">
                  <a14:compatExt spid="_x0000_s2103"/>
                </a:ext>
                <a:ext uri="{FF2B5EF4-FFF2-40B4-BE49-F238E27FC236}">
                  <a16:creationId xmlns:a16="http://schemas.microsoft.com/office/drawing/2014/main" id="{00000000-0008-0000-0000-00003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3343275</xdr:colOff>
          <xdr:row>11</xdr:row>
          <xdr:rowOff>914400</xdr:rowOff>
        </xdr:from>
        <xdr:to>
          <xdr:col>2</xdr:col>
          <xdr:colOff>266700</xdr:colOff>
          <xdr:row>13</xdr:row>
          <xdr:rowOff>38100</xdr:rowOff>
        </xdr:to>
        <xdr:sp macro="" textlink="">
          <xdr:nvSpPr>
            <xdr:cNvPr id="2104" name="Check Box 56" hidden="1">
              <a:extLst>
                <a:ext uri="{63B3BB69-23CF-44E3-9099-C40C66FF867C}">
                  <a14:compatExt spid="_x0000_s2104"/>
                </a:ext>
                <a:ext uri="{FF2B5EF4-FFF2-40B4-BE49-F238E27FC236}">
                  <a16:creationId xmlns:a16="http://schemas.microsoft.com/office/drawing/2014/main" id="{00000000-0008-0000-0000-00003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11</xdr:row>
          <xdr:rowOff>914400</xdr:rowOff>
        </xdr:from>
        <xdr:to>
          <xdr:col>3</xdr:col>
          <xdr:colOff>323850</xdr:colOff>
          <xdr:row>13</xdr:row>
          <xdr:rowOff>38100</xdr:rowOff>
        </xdr:to>
        <xdr:sp macro="" textlink="">
          <xdr:nvSpPr>
            <xdr:cNvPr id="2105" name="Check Box 57" hidden="1">
              <a:extLst>
                <a:ext uri="{63B3BB69-23CF-44E3-9099-C40C66FF867C}">
                  <a14:compatExt spid="_x0000_s2105"/>
                </a:ext>
                <a:ext uri="{FF2B5EF4-FFF2-40B4-BE49-F238E27FC236}">
                  <a16:creationId xmlns:a16="http://schemas.microsoft.com/office/drawing/2014/main" id="{00000000-0008-0000-0000-00003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2638425</xdr:colOff>
          <xdr:row>11</xdr:row>
          <xdr:rowOff>923925</xdr:rowOff>
        </xdr:from>
        <xdr:to>
          <xdr:col>4</xdr:col>
          <xdr:colOff>228600</xdr:colOff>
          <xdr:row>13</xdr:row>
          <xdr:rowOff>47625</xdr:rowOff>
        </xdr:to>
        <xdr:sp macro="" textlink="">
          <xdr:nvSpPr>
            <xdr:cNvPr id="2106" name="Check Box 58" hidden="1">
              <a:extLst>
                <a:ext uri="{63B3BB69-23CF-44E3-9099-C40C66FF867C}">
                  <a14:compatExt spid="_x0000_s2106"/>
                </a:ext>
                <a:ext uri="{FF2B5EF4-FFF2-40B4-BE49-F238E27FC236}">
                  <a16:creationId xmlns:a16="http://schemas.microsoft.com/office/drawing/2014/main" id="{00000000-0008-0000-0000-00003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3371850</xdr:colOff>
          <xdr:row>13</xdr:row>
          <xdr:rowOff>1238250</xdr:rowOff>
        </xdr:from>
        <xdr:to>
          <xdr:col>2</xdr:col>
          <xdr:colOff>295275</xdr:colOff>
          <xdr:row>15</xdr:row>
          <xdr:rowOff>38100</xdr:rowOff>
        </xdr:to>
        <xdr:sp macro="" textlink="">
          <xdr:nvSpPr>
            <xdr:cNvPr id="2107" name="Check Box 59" hidden="1">
              <a:extLst>
                <a:ext uri="{63B3BB69-23CF-44E3-9099-C40C66FF867C}">
                  <a14:compatExt spid="_x0000_s2107"/>
                </a:ext>
                <a:ext uri="{FF2B5EF4-FFF2-40B4-BE49-F238E27FC236}">
                  <a16:creationId xmlns:a16="http://schemas.microsoft.com/office/drawing/2014/main" id="{00000000-0008-0000-0000-00003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13</xdr:row>
          <xdr:rowOff>1228725</xdr:rowOff>
        </xdr:from>
        <xdr:to>
          <xdr:col>3</xdr:col>
          <xdr:colOff>314325</xdr:colOff>
          <xdr:row>15</xdr:row>
          <xdr:rowOff>28575</xdr:rowOff>
        </xdr:to>
        <xdr:sp macro="" textlink="">
          <xdr:nvSpPr>
            <xdr:cNvPr id="2108" name="Check Box 60" hidden="1">
              <a:extLst>
                <a:ext uri="{63B3BB69-23CF-44E3-9099-C40C66FF867C}">
                  <a14:compatExt spid="_x0000_s2108"/>
                </a:ext>
                <a:ext uri="{FF2B5EF4-FFF2-40B4-BE49-F238E27FC236}">
                  <a16:creationId xmlns:a16="http://schemas.microsoft.com/office/drawing/2014/main" id="{00000000-0008-0000-0000-00003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2695575</xdr:colOff>
          <xdr:row>13</xdr:row>
          <xdr:rowOff>1238250</xdr:rowOff>
        </xdr:from>
        <xdr:to>
          <xdr:col>4</xdr:col>
          <xdr:colOff>285750</xdr:colOff>
          <xdr:row>15</xdr:row>
          <xdr:rowOff>38100</xdr:rowOff>
        </xdr:to>
        <xdr:sp macro="" textlink="">
          <xdr:nvSpPr>
            <xdr:cNvPr id="2109" name="Check Box 61" hidden="1">
              <a:extLst>
                <a:ext uri="{63B3BB69-23CF-44E3-9099-C40C66FF867C}">
                  <a14:compatExt spid="_x0000_s2109"/>
                </a:ext>
                <a:ext uri="{FF2B5EF4-FFF2-40B4-BE49-F238E27FC236}">
                  <a16:creationId xmlns:a16="http://schemas.microsoft.com/office/drawing/2014/main" id="{00000000-0008-0000-0000-00003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3362325</xdr:colOff>
          <xdr:row>15</xdr:row>
          <xdr:rowOff>1066800</xdr:rowOff>
        </xdr:from>
        <xdr:to>
          <xdr:col>2</xdr:col>
          <xdr:colOff>285750</xdr:colOff>
          <xdr:row>17</xdr:row>
          <xdr:rowOff>28575</xdr:rowOff>
        </xdr:to>
        <xdr:sp macro="" textlink="">
          <xdr:nvSpPr>
            <xdr:cNvPr id="2110" name="Check Box 62" hidden="1">
              <a:extLst>
                <a:ext uri="{63B3BB69-23CF-44E3-9099-C40C66FF867C}">
                  <a14:compatExt spid="_x0000_s2110"/>
                </a:ext>
                <a:ext uri="{FF2B5EF4-FFF2-40B4-BE49-F238E27FC236}">
                  <a16:creationId xmlns:a16="http://schemas.microsoft.com/office/drawing/2014/main" id="{00000000-0008-0000-0000-00003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2695575</xdr:colOff>
          <xdr:row>15</xdr:row>
          <xdr:rowOff>1066800</xdr:rowOff>
        </xdr:from>
        <xdr:to>
          <xdr:col>3</xdr:col>
          <xdr:colOff>285750</xdr:colOff>
          <xdr:row>17</xdr:row>
          <xdr:rowOff>28575</xdr:rowOff>
        </xdr:to>
        <xdr:sp macro="" textlink="">
          <xdr:nvSpPr>
            <xdr:cNvPr id="2111" name="Check Box 63" hidden="1">
              <a:extLst>
                <a:ext uri="{63B3BB69-23CF-44E3-9099-C40C66FF867C}">
                  <a14:compatExt spid="_x0000_s2111"/>
                </a:ext>
                <a:ext uri="{FF2B5EF4-FFF2-40B4-BE49-F238E27FC236}">
                  <a16:creationId xmlns:a16="http://schemas.microsoft.com/office/drawing/2014/main" id="{00000000-0008-0000-0000-00003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15</xdr:row>
          <xdr:rowOff>1085850</xdr:rowOff>
        </xdr:from>
        <xdr:to>
          <xdr:col>4</xdr:col>
          <xdr:colOff>314325</xdr:colOff>
          <xdr:row>17</xdr:row>
          <xdr:rowOff>47625</xdr:rowOff>
        </xdr:to>
        <xdr:sp macro="" textlink="">
          <xdr:nvSpPr>
            <xdr:cNvPr id="2112" name="Check Box 64" hidden="1">
              <a:extLst>
                <a:ext uri="{63B3BB69-23CF-44E3-9099-C40C66FF867C}">
                  <a14:compatExt spid="_x0000_s2112"/>
                </a:ext>
                <a:ext uri="{FF2B5EF4-FFF2-40B4-BE49-F238E27FC236}">
                  <a16:creationId xmlns:a16="http://schemas.microsoft.com/office/drawing/2014/main" id="{00000000-0008-0000-0000-00004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</xdr:row>
          <xdr:rowOff>952500</xdr:rowOff>
        </xdr:from>
        <xdr:to>
          <xdr:col>2</xdr:col>
          <xdr:colOff>304800</xdr:colOff>
          <xdr:row>19</xdr:row>
          <xdr:rowOff>47625</xdr:rowOff>
        </xdr:to>
        <xdr:sp macro="" textlink="">
          <xdr:nvSpPr>
            <xdr:cNvPr id="2113" name="Check Box 65" hidden="1">
              <a:extLst>
                <a:ext uri="{63B3BB69-23CF-44E3-9099-C40C66FF867C}">
                  <a14:compatExt spid="_x0000_s2113"/>
                </a:ext>
                <a:ext uri="{FF2B5EF4-FFF2-40B4-BE49-F238E27FC236}">
                  <a16:creationId xmlns:a16="http://schemas.microsoft.com/office/drawing/2014/main" id="{00000000-0008-0000-0000-00004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2695575</xdr:colOff>
          <xdr:row>17</xdr:row>
          <xdr:rowOff>942975</xdr:rowOff>
        </xdr:from>
        <xdr:to>
          <xdr:col>3</xdr:col>
          <xdr:colOff>285750</xdr:colOff>
          <xdr:row>19</xdr:row>
          <xdr:rowOff>38100</xdr:rowOff>
        </xdr:to>
        <xdr:sp macro="" textlink="">
          <xdr:nvSpPr>
            <xdr:cNvPr id="2114" name="Check Box 66" hidden="1">
              <a:extLst>
                <a:ext uri="{63B3BB69-23CF-44E3-9099-C40C66FF867C}">
                  <a14:compatExt spid="_x0000_s2114"/>
                </a:ext>
                <a:ext uri="{FF2B5EF4-FFF2-40B4-BE49-F238E27FC236}">
                  <a16:creationId xmlns:a16="http://schemas.microsoft.com/office/drawing/2014/main" id="{00000000-0008-0000-0000-00004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17</xdr:row>
          <xdr:rowOff>942975</xdr:rowOff>
        </xdr:from>
        <xdr:to>
          <xdr:col>4</xdr:col>
          <xdr:colOff>304800</xdr:colOff>
          <xdr:row>19</xdr:row>
          <xdr:rowOff>38100</xdr:rowOff>
        </xdr:to>
        <xdr:sp macro="" textlink="">
          <xdr:nvSpPr>
            <xdr:cNvPr id="2115" name="Check Box 67" hidden="1">
              <a:extLst>
                <a:ext uri="{63B3BB69-23CF-44E3-9099-C40C66FF867C}">
                  <a14:compatExt spid="_x0000_s2115"/>
                </a:ext>
                <a:ext uri="{FF2B5EF4-FFF2-40B4-BE49-F238E27FC236}">
                  <a16:creationId xmlns:a16="http://schemas.microsoft.com/office/drawing/2014/main" id="{00000000-0008-0000-0000-00004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3333750</xdr:colOff>
          <xdr:row>19</xdr:row>
          <xdr:rowOff>1438275</xdr:rowOff>
        </xdr:from>
        <xdr:to>
          <xdr:col>2</xdr:col>
          <xdr:colOff>257175</xdr:colOff>
          <xdr:row>21</xdr:row>
          <xdr:rowOff>47625</xdr:rowOff>
        </xdr:to>
        <xdr:sp macro="" textlink="">
          <xdr:nvSpPr>
            <xdr:cNvPr id="2116" name="Check Box 68" hidden="1">
              <a:extLst>
                <a:ext uri="{63B3BB69-23CF-44E3-9099-C40C66FF867C}">
                  <a14:compatExt spid="_x0000_s2116"/>
                </a:ext>
                <a:ext uri="{FF2B5EF4-FFF2-40B4-BE49-F238E27FC236}">
                  <a16:creationId xmlns:a16="http://schemas.microsoft.com/office/drawing/2014/main" id="{00000000-0008-0000-0000-00004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2695575</xdr:colOff>
          <xdr:row>19</xdr:row>
          <xdr:rowOff>1438275</xdr:rowOff>
        </xdr:from>
        <xdr:to>
          <xdr:col>3</xdr:col>
          <xdr:colOff>285750</xdr:colOff>
          <xdr:row>21</xdr:row>
          <xdr:rowOff>47625</xdr:rowOff>
        </xdr:to>
        <xdr:sp macro="" textlink="">
          <xdr:nvSpPr>
            <xdr:cNvPr id="2117" name="Check Box 69" hidden="1">
              <a:extLst>
                <a:ext uri="{63B3BB69-23CF-44E3-9099-C40C66FF867C}">
                  <a14:compatExt spid="_x0000_s2117"/>
                </a:ext>
                <a:ext uri="{FF2B5EF4-FFF2-40B4-BE49-F238E27FC236}">
                  <a16:creationId xmlns:a16="http://schemas.microsoft.com/office/drawing/2014/main" id="{00000000-0008-0000-0000-00004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2619375</xdr:colOff>
          <xdr:row>19</xdr:row>
          <xdr:rowOff>1438275</xdr:rowOff>
        </xdr:from>
        <xdr:to>
          <xdr:col>4</xdr:col>
          <xdr:colOff>209550</xdr:colOff>
          <xdr:row>21</xdr:row>
          <xdr:rowOff>47625</xdr:rowOff>
        </xdr:to>
        <xdr:sp macro="" textlink="">
          <xdr:nvSpPr>
            <xdr:cNvPr id="2119" name="Check Box 71" hidden="1">
              <a:extLst>
                <a:ext uri="{63B3BB69-23CF-44E3-9099-C40C66FF867C}">
                  <a14:compatExt spid="_x0000_s2119"/>
                </a:ext>
                <a:ext uri="{FF2B5EF4-FFF2-40B4-BE49-F238E27FC236}">
                  <a16:creationId xmlns:a16="http://schemas.microsoft.com/office/drawing/2014/main" id="{00000000-0008-0000-0000-00004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66675</xdr:colOff>
      <xdr:row>0</xdr:row>
      <xdr:rowOff>9525</xdr:rowOff>
    </xdr:from>
    <xdr:to>
      <xdr:col>8</xdr:col>
      <xdr:colOff>278607</xdr:colOff>
      <xdr:row>1</xdr:row>
      <xdr:rowOff>180975</xdr:rowOff>
    </xdr:to>
    <xdr:pic>
      <xdr:nvPicPr>
        <xdr:cNvPr id="44" name="Imagen 43" descr="Agua Alfa - Alfa oficia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34825" y="9525"/>
          <a:ext cx="1735932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161925</xdr:colOff>
      <xdr:row>1</xdr:row>
      <xdr:rowOff>142875</xdr:rowOff>
    </xdr:from>
    <xdr:to>
      <xdr:col>9</xdr:col>
      <xdr:colOff>685800</xdr:colOff>
      <xdr:row>5</xdr:row>
      <xdr:rowOff>504825</xdr:rowOff>
    </xdr:to>
    <xdr:graphicFrame macro="">
      <xdr:nvGraphicFramePr>
        <xdr:cNvPr id="41" name="Diagrama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3" r:lo="rId4" r:qs="rId5" r:cs="rId6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2705100</xdr:colOff>
          <xdr:row>1</xdr:row>
          <xdr:rowOff>933450</xdr:rowOff>
        </xdr:from>
        <xdr:to>
          <xdr:col>5</xdr:col>
          <xdr:colOff>381000</xdr:colOff>
          <xdr:row>3</xdr:row>
          <xdr:rowOff>38100</xdr:rowOff>
        </xdr:to>
        <xdr:sp macro="" textlink="">
          <xdr:nvSpPr>
            <xdr:cNvPr id="2120" name="Check Box 72" hidden="1">
              <a:extLst>
                <a:ext uri="{63B3BB69-23CF-44E3-9099-C40C66FF867C}">
                  <a14:compatExt spid="_x0000_s2120"/>
                </a:ext>
                <a:ext uri="{FF2B5EF4-FFF2-40B4-BE49-F238E27FC236}">
                  <a16:creationId xmlns:a16="http://schemas.microsoft.com/office/drawing/2014/main" id="{00000000-0008-0000-0000-00004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3</xdr:row>
          <xdr:rowOff>942975</xdr:rowOff>
        </xdr:from>
        <xdr:to>
          <xdr:col>5</xdr:col>
          <xdr:colOff>409575</xdr:colOff>
          <xdr:row>5</xdr:row>
          <xdr:rowOff>47625</xdr:rowOff>
        </xdr:to>
        <xdr:sp macro="" textlink="">
          <xdr:nvSpPr>
            <xdr:cNvPr id="2121" name="Check Box 73" hidden="1">
              <a:extLst>
                <a:ext uri="{63B3BB69-23CF-44E3-9099-C40C66FF867C}">
                  <a14:compatExt spid="_x0000_s2121"/>
                </a:ext>
                <a:ext uri="{FF2B5EF4-FFF2-40B4-BE49-F238E27FC236}">
                  <a16:creationId xmlns:a16="http://schemas.microsoft.com/office/drawing/2014/main" id="{00000000-0008-0000-0000-00004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</xdr:colOff>
          <xdr:row>5</xdr:row>
          <xdr:rowOff>933450</xdr:rowOff>
        </xdr:from>
        <xdr:to>
          <xdr:col>5</xdr:col>
          <xdr:colOff>419100</xdr:colOff>
          <xdr:row>7</xdr:row>
          <xdr:rowOff>38100</xdr:rowOff>
        </xdr:to>
        <xdr:sp macro="" textlink="">
          <xdr:nvSpPr>
            <xdr:cNvPr id="2122" name="Check Box 74" hidden="1">
              <a:extLst>
                <a:ext uri="{63B3BB69-23CF-44E3-9099-C40C66FF867C}">
                  <a14:compatExt spid="_x0000_s2122"/>
                </a:ext>
                <a:ext uri="{FF2B5EF4-FFF2-40B4-BE49-F238E27FC236}">
                  <a16:creationId xmlns:a16="http://schemas.microsoft.com/office/drawing/2014/main" id="{00000000-0008-0000-0000-00004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7</xdr:row>
          <xdr:rowOff>1724025</xdr:rowOff>
        </xdr:from>
        <xdr:to>
          <xdr:col>5</xdr:col>
          <xdr:colOff>476250</xdr:colOff>
          <xdr:row>9</xdr:row>
          <xdr:rowOff>19050</xdr:rowOff>
        </xdr:to>
        <xdr:sp macro="" textlink="">
          <xdr:nvSpPr>
            <xdr:cNvPr id="2123" name="Check Box 75" hidden="1">
              <a:extLst>
                <a:ext uri="{63B3BB69-23CF-44E3-9099-C40C66FF867C}">
                  <a14:compatExt spid="_x0000_s2123"/>
                </a:ext>
                <a:ext uri="{FF2B5EF4-FFF2-40B4-BE49-F238E27FC236}">
                  <a16:creationId xmlns:a16="http://schemas.microsoft.com/office/drawing/2014/main" id="{00000000-0008-0000-0000-00004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9</xdr:row>
          <xdr:rowOff>1247775</xdr:rowOff>
        </xdr:from>
        <xdr:to>
          <xdr:col>5</xdr:col>
          <xdr:colOff>495300</xdr:colOff>
          <xdr:row>11</xdr:row>
          <xdr:rowOff>28575</xdr:rowOff>
        </xdr:to>
        <xdr:sp macro="" textlink="">
          <xdr:nvSpPr>
            <xdr:cNvPr id="2124" name="Check Box 76" hidden="1">
              <a:extLst>
                <a:ext uri="{63B3BB69-23CF-44E3-9099-C40C66FF867C}">
                  <a14:compatExt spid="_x0000_s2124"/>
                </a:ext>
                <a:ext uri="{FF2B5EF4-FFF2-40B4-BE49-F238E27FC236}">
                  <a16:creationId xmlns:a16="http://schemas.microsoft.com/office/drawing/2014/main" id="{00000000-0008-0000-0000-00004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11</xdr:row>
          <xdr:rowOff>923925</xdr:rowOff>
        </xdr:from>
        <xdr:to>
          <xdr:col>5</xdr:col>
          <xdr:colOff>533400</xdr:colOff>
          <xdr:row>13</xdr:row>
          <xdr:rowOff>28575</xdr:rowOff>
        </xdr:to>
        <xdr:sp macro="" textlink="">
          <xdr:nvSpPr>
            <xdr:cNvPr id="2125" name="Check Box 77" hidden="1">
              <a:extLst>
                <a:ext uri="{63B3BB69-23CF-44E3-9099-C40C66FF867C}">
                  <a14:compatExt spid="_x0000_s2125"/>
                </a:ext>
                <a:ext uri="{FF2B5EF4-FFF2-40B4-BE49-F238E27FC236}">
                  <a16:creationId xmlns:a16="http://schemas.microsoft.com/office/drawing/2014/main" id="{00000000-0008-0000-0000-00004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13</xdr:row>
          <xdr:rowOff>1257300</xdr:rowOff>
        </xdr:from>
        <xdr:to>
          <xdr:col>5</xdr:col>
          <xdr:colOff>581025</xdr:colOff>
          <xdr:row>15</xdr:row>
          <xdr:rowOff>38100</xdr:rowOff>
        </xdr:to>
        <xdr:sp macro="" textlink="">
          <xdr:nvSpPr>
            <xdr:cNvPr id="2126" name="Check Box 78" hidden="1">
              <a:extLst>
                <a:ext uri="{63B3BB69-23CF-44E3-9099-C40C66FF867C}">
                  <a14:compatExt spid="_x0000_s2126"/>
                </a:ext>
                <a:ext uri="{FF2B5EF4-FFF2-40B4-BE49-F238E27FC236}">
                  <a16:creationId xmlns:a16="http://schemas.microsoft.com/office/drawing/2014/main" id="{00000000-0008-0000-0000-00004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15</xdr:row>
          <xdr:rowOff>1095375</xdr:rowOff>
        </xdr:from>
        <xdr:to>
          <xdr:col>5</xdr:col>
          <xdr:colOff>609600</xdr:colOff>
          <xdr:row>17</xdr:row>
          <xdr:rowOff>38100</xdr:rowOff>
        </xdr:to>
        <xdr:sp macro="" textlink="">
          <xdr:nvSpPr>
            <xdr:cNvPr id="2127" name="Check Box 79" hidden="1">
              <a:extLst>
                <a:ext uri="{63B3BB69-23CF-44E3-9099-C40C66FF867C}">
                  <a14:compatExt spid="_x0000_s2127"/>
                </a:ext>
                <a:ext uri="{FF2B5EF4-FFF2-40B4-BE49-F238E27FC236}">
                  <a16:creationId xmlns:a16="http://schemas.microsoft.com/office/drawing/2014/main" id="{00000000-0008-0000-0000-00004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257175</xdr:colOff>
          <xdr:row>17</xdr:row>
          <xdr:rowOff>971550</xdr:rowOff>
        </xdr:from>
        <xdr:to>
          <xdr:col>5</xdr:col>
          <xdr:colOff>647700</xdr:colOff>
          <xdr:row>19</xdr:row>
          <xdr:rowOff>47625</xdr:rowOff>
        </xdr:to>
        <xdr:sp macro="" textlink="">
          <xdr:nvSpPr>
            <xdr:cNvPr id="2128" name="Check Box 80" hidden="1">
              <a:extLst>
                <a:ext uri="{63B3BB69-23CF-44E3-9099-C40C66FF867C}">
                  <a14:compatExt spid="_x0000_s2128"/>
                </a:ext>
                <a:ext uri="{FF2B5EF4-FFF2-40B4-BE49-F238E27FC236}">
                  <a16:creationId xmlns:a16="http://schemas.microsoft.com/office/drawing/2014/main" id="{00000000-0008-0000-0000-00005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276225</xdr:colOff>
          <xdr:row>19</xdr:row>
          <xdr:rowOff>1447800</xdr:rowOff>
        </xdr:from>
        <xdr:to>
          <xdr:col>5</xdr:col>
          <xdr:colOff>666750</xdr:colOff>
          <xdr:row>21</xdr:row>
          <xdr:rowOff>38100</xdr:rowOff>
        </xdr:to>
        <xdr:sp macro="" textlink="">
          <xdr:nvSpPr>
            <xdr:cNvPr id="2129" name="Check Box 81" hidden="1">
              <a:extLst>
                <a:ext uri="{63B3BB69-23CF-44E3-9099-C40C66FF867C}">
                  <a14:compatExt spid="_x0000_s2129"/>
                </a:ext>
                <a:ext uri="{FF2B5EF4-FFF2-40B4-BE49-F238E27FC236}">
                  <a16:creationId xmlns:a16="http://schemas.microsoft.com/office/drawing/2014/main" id="{00000000-0008-0000-0000-00005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3333750</xdr:colOff>
          <xdr:row>21</xdr:row>
          <xdr:rowOff>1771650</xdr:rowOff>
        </xdr:from>
        <xdr:to>
          <xdr:col>2</xdr:col>
          <xdr:colOff>257175</xdr:colOff>
          <xdr:row>23</xdr:row>
          <xdr:rowOff>0</xdr:rowOff>
        </xdr:to>
        <xdr:sp macro="" textlink="">
          <xdr:nvSpPr>
            <xdr:cNvPr id="2131" name="Check Box 83" hidden="1">
              <a:extLst>
                <a:ext uri="{63B3BB69-23CF-44E3-9099-C40C66FF867C}">
                  <a14:compatExt spid="_x0000_s2131"/>
                </a:ext>
                <a:ext uri="{FF2B5EF4-FFF2-40B4-BE49-F238E27FC236}">
                  <a16:creationId xmlns:a16="http://schemas.microsoft.com/office/drawing/2014/main" id="{00000000-0008-0000-0000-00005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21</xdr:row>
          <xdr:rowOff>1771650</xdr:rowOff>
        </xdr:from>
        <xdr:to>
          <xdr:col>3</xdr:col>
          <xdr:colOff>314325</xdr:colOff>
          <xdr:row>23</xdr:row>
          <xdr:rowOff>0</xdr:rowOff>
        </xdr:to>
        <xdr:sp macro="" textlink="">
          <xdr:nvSpPr>
            <xdr:cNvPr id="2132" name="Check Box 84" hidden="1">
              <a:extLst>
                <a:ext uri="{63B3BB69-23CF-44E3-9099-C40C66FF867C}">
                  <a14:compatExt spid="_x0000_s2132"/>
                </a:ext>
                <a:ext uri="{FF2B5EF4-FFF2-40B4-BE49-F238E27FC236}">
                  <a16:creationId xmlns:a16="http://schemas.microsoft.com/office/drawing/2014/main" id="{00000000-0008-0000-0000-00005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2686050</xdr:colOff>
          <xdr:row>21</xdr:row>
          <xdr:rowOff>1762125</xdr:rowOff>
        </xdr:from>
        <xdr:to>
          <xdr:col>4</xdr:col>
          <xdr:colOff>276225</xdr:colOff>
          <xdr:row>22</xdr:row>
          <xdr:rowOff>190500</xdr:rowOff>
        </xdr:to>
        <xdr:sp macro="" textlink="">
          <xdr:nvSpPr>
            <xdr:cNvPr id="2133" name="Check Box 85" hidden="1">
              <a:extLst>
                <a:ext uri="{63B3BB69-23CF-44E3-9099-C40C66FF867C}">
                  <a14:compatExt spid="_x0000_s2133"/>
                </a:ext>
                <a:ext uri="{FF2B5EF4-FFF2-40B4-BE49-F238E27FC236}">
                  <a16:creationId xmlns:a16="http://schemas.microsoft.com/office/drawing/2014/main" id="{00000000-0008-0000-0000-00005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276225</xdr:colOff>
          <xdr:row>21</xdr:row>
          <xdr:rowOff>1771650</xdr:rowOff>
        </xdr:from>
        <xdr:to>
          <xdr:col>5</xdr:col>
          <xdr:colOff>581025</xdr:colOff>
          <xdr:row>23</xdr:row>
          <xdr:rowOff>0</xdr:rowOff>
        </xdr:to>
        <xdr:sp macro="" textlink="">
          <xdr:nvSpPr>
            <xdr:cNvPr id="2134" name="Check Box 86" hidden="1">
              <a:extLst>
                <a:ext uri="{63B3BB69-23CF-44E3-9099-C40C66FF867C}">
                  <a14:compatExt spid="_x0000_s2134"/>
                </a:ext>
                <a:ext uri="{FF2B5EF4-FFF2-40B4-BE49-F238E27FC236}">
                  <a16:creationId xmlns:a16="http://schemas.microsoft.com/office/drawing/2014/main" id="{00000000-0008-0000-0000-00005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66675</xdr:rowOff>
    </xdr:from>
    <xdr:to>
      <xdr:col>4</xdr:col>
      <xdr:colOff>1009650</xdr:colOff>
      <xdr:row>1</xdr:row>
      <xdr:rowOff>47625</xdr:rowOff>
    </xdr:to>
    <xdr:sp macro="" textlink="">
      <xdr:nvSpPr>
        <xdr:cNvPr id="2" name="Rectángulo: esquinas redondeadas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771525" y="66675"/>
          <a:ext cx="6238875" cy="790575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R" sz="1600" b="1"/>
            <a:t>PLAN</a:t>
          </a:r>
          <a:r>
            <a:rPr lang="es-CR" sz="1600" b="1" baseline="0"/>
            <a:t> DE MEJORA                                                                                                     </a:t>
          </a:r>
          <a:r>
            <a:rPr lang="es-CR" sz="1100" b="1" baseline="0"/>
            <a:t>Copie el código y el enunciado del indicador (parcial o crítico) péguelo en la casilla correspondiente y complete de acuerdo a lo requerido las siguientes casillas.</a:t>
          </a:r>
          <a:endParaRPr lang="es-CR" sz="1100" b="1"/>
        </a:p>
      </xdr:txBody>
    </xdr:sp>
    <xdr:clientData/>
  </xdr:twoCellAnchor>
  <xdr:twoCellAnchor editAs="oneCell">
    <xdr:from>
      <xdr:col>6</xdr:col>
      <xdr:colOff>323850</xdr:colOff>
      <xdr:row>0</xdr:row>
      <xdr:rowOff>714375</xdr:rowOff>
    </xdr:from>
    <xdr:to>
      <xdr:col>8</xdr:col>
      <xdr:colOff>535782</xdr:colOff>
      <xdr:row>1</xdr:row>
      <xdr:rowOff>276225</xdr:rowOff>
    </xdr:to>
    <xdr:pic>
      <xdr:nvPicPr>
        <xdr:cNvPr id="3" name="Imagen 2" descr="Agua Alfa - Alfa oficia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1625" y="714375"/>
          <a:ext cx="1735932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314325</xdr:colOff>
      <xdr:row>1</xdr:row>
      <xdr:rowOff>209550</xdr:rowOff>
    </xdr:from>
    <xdr:to>
      <xdr:col>10</xdr:col>
      <xdr:colOff>619126</xdr:colOff>
      <xdr:row>6</xdr:row>
      <xdr:rowOff>228600</xdr:rowOff>
    </xdr:to>
    <xdr:graphicFrame macro="">
      <xdr:nvGraphicFramePr>
        <xdr:cNvPr id="11" name="Diagrama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3" r:lo="rId4" r:qs="rId5" r:cs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3343275</xdr:colOff>
          <xdr:row>1</xdr:row>
          <xdr:rowOff>1438275</xdr:rowOff>
        </xdr:from>
        <xdr:to>
          <xdr:col>2</xdr:col>
          <xdr:colOff>266700</xdr:colOff>
          <xdr:row>3</xdr:row>
          <xdr:rowOff>19050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</xdr:row>
          <xdr:rowOff>1419225</xdr:rowOff>
        </xdr:from>
        <xdr:to>
          <xdr:col>3</xdr:col>
          <xdr:colOff>304800</xdr:colOff>
          <xdr:row>3</xdr:row>
          <xdr:rowOff>0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1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2686050</xdr:colOff>
          <xdr:row>1</xdr:row>
          <xdr:rowOff>1438275</xdr:rowOff>
        </xdr:from>
        <xdr:to>
          <xdr:col>4</xdr:col>
          <xdr:colOff>276225</xdr:colOff>
          <xdr:row>3</xdr:row>
          <xdr:rowOff>19050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1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3343275</xdr:colOff>
          <xdr:row>5</xdr:row>
          <xdr:rowOff>1390650</xdr:rowOff>
        </xdr:from>
        <xdr:to>
          <xdr:col>2</xdr:col>
          <xdr:colOff>266700</xdr:colOff>
          <xdr:row>7</xdr:row>
          <xdr:rowOff>28575</xdr:rowOff>
        </xdr:to>
        <xdr:sp macro="" textlink="">
          <xdr:nvSpPr>
            <xdr:cNvPr id="3076" name="Check Box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1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2686050</xdr:colOff>
          <xdr:row>5</xdr:row>
          <xdr:rowOff>1409700</xdr:rowOff>
        </xdr:from>
        <xdr:to>
          <xdr:col>3</xdr:col>
          <xdr:colOff>276225</xdr:colOff>
          <xdr:row>7</xdr:row>
          <xdr:rowOff>47625</xdr:rowOff>
        </xdr:to>
        <xdr:sp macro="" textlink="">
          <xdr:nvSpPr>
            <xdr:cNvPr id="3077" name="Check Box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1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2657475</xdr:colOff>
          <xdr:row>5</xdr:row>
          <xdr:rowOff>1400175</xdr:rowOff>
        </xdr:from>
        <xdr:to>
          <xdr:col>4</xdr:col>
          <xdr:colOff>247650</xdr:colOff>
          <xdr:row>7</xdr:row>
          <xdr:rowOff>38100</xdr:rowOff>
        </xdr:to>
        <xdr:sp macro="" textlink="">
          <xdr:nvSpPr>
            <xdr:cNvPr id="3078" name="Check Box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1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3352800</xdr:colOff>
          <xdr:row>7</xdr:row>
          <xdr:rowOff>1228725</xdr:rowOff>
        </xdr:from>
        <xdr:to>
          <xdr:col>2</xdr:col>
          <xdr:colOff>276225</xdr:colOff>
          <xdr:row>9</xdr:row>
          <xdr:rowOff>47625</xdr:rowOff>
        </xdr:to>
        <xdr:sp macro="" textlink="">
          <xdr:nvSpPr>
            <xdr:cNvPr id="3079" name="Check Box 7" hidden="1">
              <a:extLst>
                <a:ext uri="{63B3BB69-23CF-44E3-9099-C40C66FF867C}">
                  <a14:compatExt spid="_x0000_s3079"/>
                </a:ext>
                <a:ext uri="{FF2B5EF4-FFF2-40B4-BE49-F238E27FC236}">
                  <a16:creationId xmlns:a16="http://schemas.microsoft.com/office/drawing/2014/main" id="{00000000-0008-0000-0100-00000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2705100</xdr:colOff>
          <xdr:row>7</xdr:row>
          <xdr:rowOff>1228725</xdr:rowOff>
        </xdr:from>
        <xdr:to>
          <xdr:col>3</xdr:col>
          <xdr:colOff>295275</xdr:colOff>
          <xdr:row>9</xdr:row>
          <xdr:rowOff>47625</xdr:rowOff>
        </xdr:to>
        <xdr:sp macro="" textlink="">
          <xdr:nvSpPr>
            <xdr:cNvPr id="3080" name="Check Box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:a16="http://schemas.microsoft.com/office/drawing/2014/main" id="{00000000-0008-0000-01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2667000</xdr:colOff>
          <xdr:row>7</xdr:row>
          <xdr:rowOff>1228725</xdr:rowOff>
        </xdr:from>
        <xdr:to>
          <xdr:col>4</xdr:col>
          <xdr:colOff>257175</xdr:colOff>
          <xdr:row>9</xdr:row>
          <xdr:rowOff>47625</xdr:rowOff>
        </xdr:to>
        <xdr:sp macro="" textlink="">
          <xdr:nvSpPr>
            <xdr:cNvPr id="3081" name="Check Box 9" hidden="1">
              <a:extLst>
                <a:ext uri="{63B3BB69-23CF-44E3-9099-C40C66FF867C}">
                  <a14:compatExt spid="_x0000_s3081"/>
                </a:ext>
                <a:ext uri="{FF2B5EF4-FFF2-40B4-BE49-F238E27FC236}">
                  <a16:creationId xmlns:a16="http://schemas.microsoft.com/office/drawing/2014/main" id="{00000000-0008-0000-0100-00000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3343275</xdr:colOff>
          <xdr:row>9</xdr:row>
          <xdr:rowOff>1743075</xdr:rowOff>
        </xdr:from>
        <xdr:to>
          <xdr:col>2</xdr:col>
          <xdr:colOff>266700</xdr:colOff>
          <xdr:row>11</xdr:row>
          <xdr:rowOff>57150</xdr:rowOff>
        </xdr:to>
        <xdr:sp macro="" textlink="">
          <xdr:nvSpPr>
            <xdr:cNvPr id="3082" name="Check Box 10" hidden="1">
              <a:extLst>
                <a:ext uri="{63B3BB69-23CF-44E3-9099-C40C66FF867C}">
                  <a14:compatExt spid="_x0000_s3082"/>
                </a:ext>
                <a:ext uri="{FF2B5EF4-FFF2-40B4-BE49-F238E27FC236}">
                  <a16:creationId xmlns:a16="http://schemas.microsoft.com/office/drawing/2014/main" id="{00000000-0008-0000-0100-00000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2676525</xdr:colOff>
          <xdr:row>9</xdr:row>
          <xdr:rowOff>1733550</xdr:rowOff>
        </xdr:from>
        <xdr:to>
          <xdr:col>3</xdr:col>
          <xdr:colOff>266700</xdr:colOff>
          <xdr:row>11</xdr:row>
          <xdr:rowOff>47625</xdr:rowOff>
        </xdr:to>
        <xdr:sp macro="" textlink="">
          <xdr:nvSpPr>
            <xdr:cNvPr id="3083" name="Check Box 11" hidden="1">
              <a:extLst>
                <a:ext uri="{63B3BB69-23CF-44E3-9099-C40C66FF867C}">
                  <a14:compatExt spid="_x0000_s3083"/>
                </a:ext>
                <a:ext uri="{FF2B5EF4-FFF2-40B4-BE49-F238E27FC236}">
                  <a16:creationId xmlns:a16="http://schemas.microsoft.com/office/drawing/2014/main" id="{00000000-0008-0000-0100-00000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2609850</xdr:colOff>
          <xdr:row>9</xdr:row>
          <xdr:rowOff>1733550</xdr:rowOff>
        </xdr:from>
        <xdr:to>
          <xdr:col>4</xdr:col>
          <xdr:colOff>200025</xdr:colOff>
          <xdr:row>11</xdr:row>
          <xdr:rowOff>57150</xdr:rowOff>
        </xdr:to>
        <xdr:sp macro="" textlink="">
          <xdr:nvSpPr>
            <xdr:cNvPr id="3084" name="Check Box 12" hidden="1">
              <a:extLst>
                <a:ext uri="{63B3BB69-23CF-44E3-9099-C40C66FF867C}">
                  <a14:compatExt spid="_x0000_s3084"/>
                </a:ext>
                <a:ext uri="{FF2B5EF4-FFF2-40B4-BE49-F238E27FC236}">
                  <a16:creationId xmlns:a16="http://schemas.microsoft.com/office/drawing/2014/main" id="{00000000-0008-0000-0100-00000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3371850</xdr:colOff>
          <xdr:row>17</xdr:row>
          <xdr:rowOff>1590675</xdr:rowOff>
        </xdr:from>
        <xdr:to>
          <xdr:col>2</xdr:col>
          <xdr:colOff>295275</xdr:colOff>
          <xdr:row>19</xdr:row>
          <xdr:rowOff>66675</xdr:rowOff>
        </xdr:to>
        <xdr:sp macro="" textlink="">
          <xdr:nvSpPr>
            <xdr:cNvPr id="3085" name="Check Box 13" hidden="1">
              <a:extLst>
                <a:ext uri="{63B3BB69-23CF-44E3-9099-C40C66FF867C}">
                  <a14:compatExt spid="_x0000_s3085"/>
                </a:ext>
                <a:ext uri="{FF2B5EF4-FFF2-40B4-BE49-F238E27FC236}">
                  <a16:creationId xmlns:a16="http://schemas.microsoft.com/office/drawing/2014/main" id="{00000000-0008-0000-0100-00000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2695575</xdr:colOff>
          <xdr:row>17</xdr:row>
          <xdr:rowOff>1571625</xdr:rowOff>
        </xdr:from>
        <xdr:to>
          <xdr:col>3</xdr:col>
          <xdr:colOff>285750</xdr:colOff>
          <xdr:row>19</xdr:row>
          <xdr:rowOff>47625</xdr:rowOff>
        </xdr:to>
        <xdr:sp macro="" textlink="">
          <xdr:nvSpPr>
            <xdr:cNvPr id="3086" name="Check Box 14" hidden="1">
              <a:extLst>
                <a:ext uri="{63B3BB69-23CF-44E3-9099-C40C66FF867C}">
                  <a14:compatExt spid="_x0000_s3086"/>
                </a:ext>
                <a:ext uri="{FF2B5EF4-FFF2-40B4-BE49-F238E27FC236}">
                  <a16:creationId xmlns:a16="http://schemas.microsoft.com/office/drawing/2014/main" id="{00000000-0008-0000-0100-00000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2628900</xdr:colOff>
          <xdr:row>17</xdr:row>
          <xdr:rowOff>1581150</xdr:rowOff>
        </xdr:from>
        <xdr:to>
          <xdr:col>4</xdr:col>
          <xdr:colOff>219075</xdr:colOff>
          <xdr:row>19</xdr:row>
          <xdr:rowOff>57150</xdr:rowOff>
        </xdr:to>
        <xdr:sp macro="" textlink="">
          <xdr:nvSpPr>
            <xdr:cNvPr id="3087" name="Check Box 15" hidden="1">
              <a:extLst>
                <a:ext uri="{63B3BB69-23CF-44E3-9099-C40C66FF867C}">
                  <a14:compatExt spid="_x0000_s3087"/>
                </a:ext>
                <a:ext uri="{FF2B5EF4-FFF2-40B4-BE49-F238E27FC236}">
                  <a16:creationId xmlns:a16="http://schemas.microsoft.com/office/drawing/2014/main" id="{00000000-0008-0000-0100-00000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114300</xdr:colOff>
      <xdr:row>0</xdr:row>
      <xdr:rowOff>0</xdr:rowOff>
    </xdr:from>
    <xdr:to>
      <xdr:col>8</xdr:col>
      <xdr:colOff>326232</xdr:colOff>
      <xdr:row>1</xdr:row>
      <xdr:rowOff>171450</xdr:rowOff>
    </xdr:to>
    <xdr:pic>
      <xdr:nvPicPr>
        <xdr:cNvPr id="17" name="Imagen 16" descr="Agua Alfa - Alfa oficia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82450" y="0"/>
          <a:ext cx="1735932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3352800</xdr:colOff>
          <xdr:row>11</xdr:row>
          <xdr:rowOff>1743075</xdr:rowOff>
        </xdr:from>
        <xdr:to>
          <xdr:col>2</xdr:col>
          <xdr:colOff>276225</xdr:colOff>
          <xdr:row>13</xdr:row>
          <xdr:rowOff>0</xdr:rowOff>
        </xdr:to>
        <xdr:sp macro="" textlink="">
          <xdr:nvSpPr>
            <xdr:cNvPr id="3090" name="Check Box 18" hidden="1">
              <a:extLst>
                <a:ext uri="{63B3BB69-23CF-44E3-9099-C40C66FF867C}">
                  <a14:compatExt spid="_x0000_s3090"/>
                </a:ext>
                <a:ext uri="{FF2B5EF4-FFF2-40B4-BE49-F238E27FC236}">
                  <a16:creationId xmlns:a16="http://schemas.microsoft.com/office/drawing/2014/main" id="{00000000-0008-0000-0100-00001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2695575</xdr:colOff>
          <xdr:row>11</xdr:row>
          <xdr:rowOff>1743075</xdr:rowOff>
        </xdr:from>
        <xdr:to>
          <xdr:col>3</xdr:col>
          <xdr:colOff>285750</xdr:colOff>
          <xdr:row>13</xdr:row>
          <xdr:rowOff>0</xdr:rowOff>
        </xdr:to>
        <xdr:sp macro="" textlink="">
          <xdr:nvSpPr>
            <xdr:cNvPr id="3091" name="Check Box 19" hidden="1">
              <a:extLst>
                <a:ext uri="{63B3BB69-23CF-44E3-9099-C40C66FF867C}">
                  <a14:compatExt spid="_x0000_s3091"/>
                </a:ext>
                <a:ext uri="{FF2B5EF4-FFF2-40B4-BE49-F238E27FC236}">
                  <a16:creationId xmlns:a16="http://schemas.microsoft.com/office/drawing/2014/main" id="{00000000-0008-0000-0100-00001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11</xdr:row>
          <xdr:rowOff>1714500</xdr:rowOff>
        </xdr:from>
        <xdr:to>
          <xdr:col>4</xdr:col>
          <xdr:colOff>323850</xdr:colOff>
          <xdr:row>12</xdr:row>
          <xdr:rowOff>142875</xdr:rowOff>
        </xdr:to>
        <xdr:sp macro="" textlink="">
          <xdr:nvSpPr>
            <xdr:cNvPr id="3092" name="Check Box 20" hidden="1">
              <a:extLst>
                <a:ext uri="{63B3BB69-23CF-44E3-9099-C40C66FF867C}">
                  <a14:compatExt spid="_x0000_s3092"/>
                </a:ext>
                <a:ext uri="{FF2B5EF4-FFF2-40B4-BE49-F238E27FC236}">
                  <a16:creationId xmlns:a16="http://schemas.microsoft.com/office/drawing/2014/main" id="{00000000-0008-0000-0100-00001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3352800</xdr:colOff>
          <xdr:row>13</xdr:row>
          <xdr:rowOff>1562100</xdr:rowOff>
        </xdr:from>
        <xdr:to>
          <xdr:col>2</xdr:col>
          <xdr:colOff>276225</xdr:colOff>
          <xdr:row>14</xdr:row>
          <xdr:rowOff>152400</xdr:rowOff>
        </xdr:to>
        <xdr:sp macro="" textlink="">
          <xdr:nvSpPr>
            <xdr:cNvPr id="3093" name="Check Box 21" hidden="1">
              <a:extLst>
                <a:ext uri="{63B3BB69-23CF-44E3-9099-C40C66FF867C}">
                  <a14:compatExt spid="_x0000_s3093"/>
                </a:ext>
                <a:ext uri="{FF2B5EF4-FFF2-40B4-BE49-F238E27FC236}">
                  <a16:creationId xmlns:a16="http://schemas.microsoft.com/office/drawing/2014/main" id="{00000000-0008-0000-0100-00001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13</xdr:row>
          <xdr:rowOff>1562100</xdr:rowOff>
        </xdr:from>
        <xdr:to>
          <xdr:col>3</xdr:col>
          <xdr:colOff>314325</xdr:colOff>
          <xdr:row>14</xdr:row>
          <xdr:rowOff>152400</xdr:rowOff>
        </xdr:to>
        <xdr:sp macro="" textlink="">
          <xdr:nvSpPr>
            <xdr:cNvPr id="3094" name="Check Box 22" hidden="1">
              <a:extLst>
                <a:ext uri="{63B3BB69-23CF-44E3-9099-C40C66FF867C}">
                  <a14:compatExt spid="_x0000_s3094"/>
                </a:ext>
                <a:ext uri="{FF2B5EF4-FFF2-40B4-BE49-F238E27FC236}">
                  <a16:creationId xmlns:a16="http://schemas.microsoft.com/office/drawing/2014/main" id="{00000000-0008-0000-0100-00001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2705100</xdr:colOff>
          <xdr:row>13</xdr:row>
          <xdr:rowOff>1571625</xdr:rowOff>
        </xdr:from>
        <xdr:to>
          <xdr:col>4</xdr:col>
          <xdr:colOff>295275</xdr:colOff>
          <xdr:row>14</xdr:row>
          <xdr:rowOff>161925</xdr:rowOff>
        </xdr:to>
        <xdr:sp macro="" textlink="">
          <xdr:nvSpPr>
            <xdr:cNvPr id="3095" name="Check Box 23" hidden="1">
              <a:extLst>
                <a:ext uri="{63B3BB69-23CF-44E3-9099-C40C66FF867C}">
                  <a14:compatExt spid="_x0000_s3095"/>
                </a:ext>
                <a:ext uri="{FF2B5EF4-FFF2-40B4-BE49-F238E27FC236}">
                  <a16:creationId xmlns:a16="http://schemas.microsoft.com/office/drawing/2014/main" id="{00000000-0008-0000-0100-00001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3362325</xdr:colOff>
          <xdr:row>3</xdr:row>
          <xdr:rowOff>1095375</xdr:rowOff>
        </xdr:from>
        <xdr:to>
          <xdr:col>2</xdr:col>
          <xdr:colOff>295275</xdr:colOff>
          <xdr:row>5</xdr:row>
          <xdr:rowOff>0</xdr:rowOff>
        </xdr:to>
        <xdr:sp macro="" textlink="">
          <xdr:nvSpPr>
            <xdr:cNvPr id="3100" name="Check Box 28" hidden="1">
              <a:extLst>
                <a:ext uri="{63B3BB69-23CF-44E3-9099-C40C66FF867C}">
                  <a14:compatExt spid="_x0000_s3100"/>
                </a:ext>
                <a:ext uri="{FF2B5EF4-FFF2-40B4-BE49-F238E27FC236}">
                  <a16:creationId xmlns:a16="http://schemas.microsoft.com/office/drawing/2014/main" id="{00000000-0008-0000-0100-00001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2705100</xdr:colOff>
          <xdr:row>3</xdr:row>
          <xdr:rowOff>1095375</xdr:rowOff>
        </xdr:from>
        <xdr:to>
          <xdr:col>3</xdr:col>
          <xdr:colOff>304800</xdr:colOff>
          <xdr:row>5</xdr:row>
          <xdr:rowOff>0</xdr:rowOff>
        </xdr:to>
        <xdr:sp macro="" textlink="">
          <xdr:nvSpPr>
            <xdr:cNvPr id="3101" name="Check Box 29" hidden="1">
              <a:extLst>
                <a:ext uri="{63B3BB69-23CF-44E3-9099-C40C66FF867C}">
                  <a14:compatExt spid="_x0000_s3101"/>
                </a:ext>
                <a:ext uri="{FF2B5EF4-FFF2-40B4-BE49-F238E27FC236}">
                  <a16:creationId xmlns:a16="http://schemas.microsoft.com/office/drawing/2014/main" id="{00000000-0008-0000-0100-00001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2695575</xdr:colOff>
          <xdr:row>3</xdr:row>
          <xdr:rowOff>1095375</xdr:rowOff>
        </xdr:from>
        <xdr:to>
          <xdr:col>4</xdr:col>
          <xdr:colOff>295275</xdr:colOff>
          <xdr:row>5</xdr:row>
          <xdr:rowOff>0</xdr:rowOff>
        </xdr:to>
        <xdr:sp macro="" textlink="">
          <xdr:nvSpPr>
            <xdr:cNvPr id="3103" name="Check Box 31" hidden="1">
              <a:extLst>
                <a:ext uri="{63B3BB69-23CF-44E3-9099-C40C66FF867C}">
                  <a14:compatExt spid="_x0000_s3103"/>
                </a:ext>
                <a:ext uri="{FF2B5EF4-FFF2-40B4-BE49-F238E27FC236}">
                  <a16:creationId xmlns:a16="http://schemas.microsoft.com/office/drawing/2014/main" id="{00000000-0008-0000-0100-00001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3362325</xdr:colOff>
          <xdr:row>15</xdr:row>
          <xdr:rowOff>1247775</xdr:rowOff>
        </xdr:from>
        <xdr:to>
          <xdr:col>2</xdr:col>
          <xdr:colOff>285750</xdr:colOff>
          <xdr:row>17</xdr:row>
          <xdr:rowOff>0</xdr:rowOff>
        </xdr:to>
        <xdr:sp macro="" textlink="">
          <xdr:nvSpPr>
            <xdr:cNvPr id="3105" name="Check Box 33" hidden="1">
              <a:extLst>
                <a:ext uri="{63B3BB69-23CF-44E3-9099-C40C66FF867C}">
                  <a14:compatExt spid="_x0000_s3105"/>
                </a:ext>
                <a:ext uri="{FF2B5EF4-FFF2-40B4-BE49-F238E27FC236}">
                  <a16:creationId xmlns:a16="http://schemas.microsoft.com/office/drawing/2014/main" id="{00000000-0008-0000-0100-00002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2695575</xdr:colOff>
          <xdr:row>15</xdr:row>
          <xdr:rowOff>1257300</xdr:rowOff>
        </xdr:from>
        <xdr:to>
          <xdr:col>3</xdr:col>
          <xdr:colOff>304800</xdr:colOff>
          <xdr:row>17</xdr:row>
          <xdr:rowOff>9525</xdr:rowOff>
        </xdr:to>
        <xdr:sp macro="" textlink="">
          <xdr:nvSpPr>
            <xdr:cNvPr id="3106" name="Check Box 34" hidden="1">
              <a:extLst>
                <a:ext uri="{63B3BB69-23CF-44E3-9099-C40C66FF867C}">
                  <a14:compatExt spid="_x0000_s3106"/>
                </a:ext>
                <a:ext uri="{FF2B5EF4-FFF2-40B4-BE49-F238E27FC236}">
                  <a16:creationId xmlns:a16="http://schemas.microsoft.com/office/drawing/2014/main" id="{00000000-0008-0000-0100-00002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15</xdr:row>
          <xdr:rowOff>1266825</xdr:rowOff>
        </xdr:from>
        <xdr:to>
          <xdr:col>4</xdr:col>
          <xdr:colOff>333375</xdr:colOff>
          <xdr:row>17</xdr:row>
          <xdr:rowOff>19050</xdr:rowOff>
        </xdr:to>
        <xdr:sp macro="" textlink="">
          <xdr:nvSpPr>
            <xdr:cNvPr id="3107" name="Check Box 35" hidden="1">
              <a:extLst>
                <a:ext uri="{63B3BB69-23CF-44E3-9099-C40C66FF867C}">
                  <a14:compatExt spid="_x0000_s3107"/>
                </a:ext>
                <a:ext uri="{FF2B5EF4-FFF2-40B4-BE49-F238E27FC236}">
                  <a16:creationId xmlns:a16="http://schemas.microsoft.com/office/drawing/2014/main" id="{00000000-0008-0000-0100-00002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</xdr:row>
          <xdr:rowOff>1419225</xdr:rowOff>
        </xdr:from>
        <xdr:to>
          <xdr:col>5</xdr:col>
          <xdr:colOff>400050</xdr:colOff>
          <xdr:row>3</xdr:row>
          <xdr:rowOff>0</xdr:rowOff>
        </xdr:to>
        <xdr:sp macro="" textlink="">
          <xdr:nvSpPr>
            <xdr:cNvPr id="3108" name="Check Box 36" hidden="1">
              <a:extLst>
                <a:ext uri="{63B3BB69-23CF-44E3-9099-C40C66FF867C}">
                  <a14:compatExt spid="_x0000_s3108"/>
                </a:ext>
                <a:ext uri="{FF2B5EF4-FFF2-40B4-BE49-F238E27FC236}">
                  <a16:creationId xmlns:a16="http://schemas.microsoft.com/office/drawing/2014/main" id="{00000000-0008-0000-0100-00002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3</xdr:row>
          <xdr:rowOff>1104900</xdr:rowOff>
        </xdr:from>
        <xdr:to>
          <xdr:col>5</xdr:col>
          <xdr:colOff>381000</xdr:colOff>
          <xdr:row>5</xdr:row>
          <xdr:rowOff>9525</xdr:rowOff>
        </xdr:to>
        <xdr:sp macro="" textlink="">
          <xdr:nvSpPr>
            <xdr:cNvPr id="3109" name="Check Box 37" hidden="1">
              <a:extLst>
                <a:ext uri="{63B3BB69-23CF-44E3-9099-C40C66FF867C}">
                  <a14:compatExt spid="_x0000_s3109"/>
                </a:ext>
                <a:ext uri="{FF2B5EF4-FFF2-40B4-BE49-F238E27FC236}">
                  <a16:creationId xmlns:a16="http://schemas.microsoft.com/office/drawing/2014/main" id="{00000000-0008-0000-0100-00002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5</xdr:row>
          <xdr:rowOff>1419225</xdr:rowOff>
        </xdr:from>
        <xdr:to>
          <xdr:col>5</xdr:col>
          <xdr:colOff>400050</xdr:colOff>
          <xdr:row>7</xdr:row>
          <xdr:rowOff>0</xdr:rowOff>
        </xdr:to>
        <xdr:sp macro="" textlink="">
          <xdr:nvSpPr>
            <xdr:cNvPr id="3110" name="Check Box 38" hidden="1">
              <a:extLst>
                <a:ext uri="{63B3BB69-23CF-44E3-9099-C40C66FF867C}">
                  <a14:compatExt spid="_x0000_s3110"/>
                </a:ext>
                <a:ext uri="{FF2B5EF4-FFF2-40B4-BE49-F238E27FC236}">
                  <a16:creationId xmlns:a16="http://schemas.microsoft.com/office/drawing/2014/main" id="{00000000-0008-0000-0100-00002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7</xdr:row>
          <xdr:rowOff>1257300</xdr:rowOff>
        </xdr:from>
        <xdr:to>
          <xdr:col>5</xdr:col>
          <xdr:colOff>409575</xdr:colOff>
          <xdr:row>9</xdr:row>
          <xdr:rowOff>9525</xdr:rowOff>
        </xdr:to>
        <xdr:sp macro="" textlink="">
          <xdr:nvSpPr>
            <xdr:cNvPr id="3111" name="Check Box 39" hidden="1">
              <a:extLst>
                <a:ext uri="{63B3BB69-23CF-44E3-9099-C40C66FF867C}">
                  <a14:compatExt spid="_x0000_s3111"/>
                </a:ext>
                <a:ext uri="{FF2B5EF4-FFF2-40B4-BE49-F238E27FC236}">
                  <a16:creationId xmlns:a16="http://schemas.microsoft.com/office/drawing/2014/main" id="{00000000-0008-0000-0100-00002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9</xdr:row>
          <xdr:rowOff>1743075</xdr:rowOff>
        </xdr:from>
        <xdr:to>
          <xdr:col>5</xdr:col>
          <xdr:colOff>381000</xdr:colOff>
          <xdr:row>11</xdr:row>
          <xdr:rowOff>0</xdr:rowOff>
        </xdr:to>
        <xdr:sp macro="" textlink="">
          <xdr:nvSpPr>
            <xdr:cNvPr id="3112" name="Check Box 40" hidden="1">
              <a:extLst>
                <a:ext uri="{63B3BB69-23CF-44E3-9099-C40C66FF867C}">
                  <a14:compatExt spid="_x0000_s3112"/>
                </a:ext>
                <a:ext uri="{FF2B5EF4-FFF2-40B4-BE49-F238E27FC236}">
                  <a16:creationId xmlns:a16="http://schemas.microsoft.com/office/drawing/2014/main" id="{00000000-0008-0000-0100-00002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11</xdr:row>
          <xdr:rowOff>1762125</xdr:rowOff>
        </xdr:from>
        <xdr:to>
          <xdr:col>5</xdr:col>
          <xdr:colOff>438150</xdr:colOff>
          <xdr:row>13</xdr:row>
          <xdr:rowOff>28575</xdr:rowOff>
        </xdr:to>
        <xdr:sp macro="" textlink="">
          <xdr:nvSpPr>
            <xdr:cNvPr id="3113" name="Check Box 41" hidden="1">
              <a:extLst>
                <a:ext uri="{63B3BB69-23CF-44E3-9099-C40C66FF867C}">
                  <a14:compatExt spid="_x0000_s3113"/>
                </a:ext>
                <a:ext uri="{FF2B5EF4-FFF2-40B4-BE49-F238E27FC236}">
                  <a16:creationId xmlns:a16="http://schemas.microsoft.com/office/drawing/2014/main" id="{00000000-0008-0000-0100-00002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47625</xdr:colOff>
          <xdr:row>13</xdr:row>
          <xdr:rowOff>1590675</xdr:rowOff>
        </xdr:from>
        <xdr:to>
          <xdr:col>5</xdr:col>
          <xdr:colOff>390525</xdr:colOff>
          <xdr:row>15</xdr:row>
          <xdr:rowOff>9525</xdr:rowOff>
        </xdr:to>
        <xdr:sp macro="" textlink="">
          <xdr:nvSpPr>
            <xdr:cNvPr id="3114" name="Check Box 42" hidden="1">
              <a:extLst>
                <a:ext uri="{63B3BB69-23CF-44E3-9099-C40C66FF867C}">
                  <a14:compatExt spid="_x0000_s3114"/>
                </a:ext>
                <a:ext uri="{FF2B5EF4-FFF2-40B4-BE49-F238E27FC236}">
                  <a16:creationId xmlns:a16="http://schemas.microsoft.com/office/drawing/2014/main" id="{00000000-0008-0000-0100-00002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15</xdr:row>
          <xdr:rowOff>1247775</xdr:rowOff>
        </xdr:from>
        <xdr:to>
          <xdr:col>5</xdr:col>
          <xdr:colOff>361950</xdr:colOff>
          <xdr:row>16</xdr:row>
          <xdr:rowOff>161925</xdr:rowOff>
        </xdr:to>
        <xdr:sp macro="" textlink="">
          <xdr:nvSpPr>
            <xdr:cNvPr id="3115" name="Check Box 43" hidden="1">
              <a:extLst>
                <a:ext uri="{63B3BB69-23CF-44E3-9099-C40C66FF867C}">
                  <a14:compatExt spid="_x0000_s3115"/>
                </a:ext>
                <a:ext uri="{FF2B5EF4-FFF2-40B4-BE49-F238E27FC236}">
                  <a16:creationId xmlns:a16="http://schemas.microsoft.com/office/drawing/2014/main" id="{00000000-0008-0000-0100-00002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17</xdr:row>
          <xdr:rowOff>1571625</xdr:rowOff>
        </xdr:from>
        <xdr:to>
          <xdr:col>5</xdr:col>
          <xdr:colOff>400050</xdr:colOff>
          <xdr:row>18</xdr:row>
          <xdr:rowOff>161925</xdr:rowOff>
        </xdr:to>
        <xdr:sp macro="" textlink="">
          <xdr:nvSpPr>
            <xdr:cNvPr id="3116" name="Check Box 44" hidden="1">
              <a:extLst>
                <a:ext uri="{63B3BB69-23CF-44E3-9099-C40C66FF867C}">
                  <a14:compatExt spid="_x0000_s3116"/>
                </a:ext>
                <a:ext uri="{FF2B5EF4-FFF2-40B4-BE49-F238E27FC236}">
                  <a16:creationId xmlns:a16="http://schemas.microsoft.com/office/drawing/2014/main" id="{00000000-0008-0000-0100-00002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3362325</xdr:colOff>
          <xdr:row>3</xdr:row>
          <xdr:rowOff>1095375</xdr:rowOff>
        </xdr:from>
        <xdr:to>
          <xdr:col>2</xdr:col>
          <xdr:colOff>295275</xdr:colOff>
          <xdr:row>5</xdr:row>
          <xdr:rowOff>0</xdr:rowOff>
        </xdr:to>
        <xdr:sp macro="" textlink="">
          <xdr:nvSpPr>
            <xdr:cNvPr id="3117" name="Check Box 45" hidden="1">
              <a:extLst>
                <a:ext uri="{63B3BB69-23CF-44E3-9099-C40C66FF867C}">
                  <a14:compatExt spid="_x0000_s3117"/>
                </a:ext>
                <a:ext uri="{FF2B5EF4-FFF2-40B4-BE49-F238E27FC236}">
                  <a16:creationId xmlns:a16="http://schemas.microsoft.com/office/drawing/2014/main" id="{00000000-0008-0000-0100-00002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2705100</xdr:colOff>
          <xdr:row>3</xdr:row>
          <xdr:rowOff>1095375</xdr:rowOff>
        </xdr:from>
        <xdr:to>
          <xdr:col>3</xdr:col>
          <xdr:colOff>304800</xdr:colOff>
          <xdr:row>5</xdr:row>
          <xdr:rowOff>0</xdr:rowOff>
        </xdr:to>
        <xdr:sp macro="" textlink="">
          <xdr:nvSpPr>
            <xdr:cNvPr id="3118" name="Check Box 46" hidden="1">
              <a:extLst>
                <a:ext uri="{63B3BB69-23CF-44E3-9099-C40C66FF867C}">
                  <a14:compatExt spid="_x0000_s3118"/>
                </a:ext>
                <a:ext uri="{FF2B5EF4-FFF2-40B4-BE49-F238E27FC236}">
                  <a16:creationId xmlns:a16="http://schemas.microsoft.com/office/drawing/2014/main" id="{00000000-0008-0000-0100-00002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2695575</xdr:colOff>
          <xdr:row>3</xdr:row>
          <xdr:rowOff>1095375</xdr:rowOff>
        </xdr:from>
        <xdr:to>
          <xdr:col>4</xdr:col>
          <xdr:colOff>295275</xdr:colOff>
          <xdr:row>5</xdr:row>
          <xdr:rowOff>0</xdr:rowOff>
        </xdr:to>
        <xdr:sp macro="" textlink="">
          <xdr:nvSpPr>
            <xdr:cNvPr id="3119" name="Check Box 47" hidden="1">
              <a:extLst>
                <a:ext uri="{63B3BB69-23CF-44E3-9099-C40C66FF867C}">
                  <a14:compatExt spid="_x0000_s3119"/>
                </a:ext>
                <a:ext uri="{FF2B5EF4-FFF2-40B4-BE49-F238E27FC236}">
                  <a16:creationId xmlns:a16="http://schemas.microsoft.com/office/drawing/2014/main" id="{00000000-0008-0000-0100-00002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302559</xdr:colOff>
      <xdr:row>1</xdr:row>
      <xdr:rowOff>190500</xdr:rowOff>
    </xdr:from>
    <xdr:to>
      <xdr:col>10</xdr:col>
      <xdr:colOff>64434</xdr:colOff>
      <xdr:row>4</xdr:row>
      <xdr:rowOff>78441</xdr:rowOff>
    </xdr:to>
    <xdr:graphicFrame macro="">
      <xdr:nvGraphicFramePr>
        <xdr:cNvPr id="45" name="Diagrama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3" r:lo="rId4" r:qs="rId5" r:cs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3352800</xdr:colOff>
          <xdr:row>1</xdr:row>
          <xdr:rowOff>1257300</xdr:rowOff>
        </xdr:from>
        <xdr:to>
          <xdr:col>2</xdr:col>
          <xdr:colOff>276225</xdr:colOff>
          <xdr:row>3</xdr:row>
          <xdr:rowOff>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2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</xdr:row>
          <xdr:rowOff>1257300</xdr:rowOff>
        </xdr:from>
        <xdr:to>
          <xdr:col>3</xdr:col>
          <xdr:colOff>304800</xdr:colOff>
          <xdr:row>3</xdr:row>
          <xdr:rowOff>0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2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2657475</xdr:colOff>
          <xdr:row>1</xdr:row>
          <xdr:rowOff>1257300</xdr:rowOff>
        </xdr:from>
        <xdr:to>
          <xdr:col>4</xdr:col>
          <xdr:colOff>247650</xdr:colOff>
          <xdr:row>3</xdr:row>
          <xdr:rowOff>0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2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3333750</xdr:colOff>
          <xdr:row>3</xdr:row>
          <xdr:rowOff>752475</xdr:rowOff>
        </xdr:from>
        <xdr:to>
          <xdr:col>2</xdr:col>
          <xdr:colOff>257175</xdr:colOff>
          <xdr:row>5</xdr:row>
          <xdr:rowOff>38100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2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762000</xdr:rowOff>
        </xdr:from>
        <xdr:to>
          <xdr:col>3</xdr:col>
          <xdr:colOff>304800</xdr:colOff>
          <xdr:row>5</xdr:row>
          <xdr:rowOff>47625</xdr:rowOff>
        </xdr:to>
        <xdr:sp macro="" textlink="">
          <xdr:nvSpPr>
            <xdr:cNvPr id="10245" name="Check Box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2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2686050</xdr:colOff>
          <xdr:row>3</xdr:row>
          <xdr:rowOff>752475</xdr:rowOff>
        </xdr:from>
        <xdr:to>
          <xdr:col>4</xdr:col>
          <xdr:colOff>276225</xdr:colOff>
          <xdr:row>5</xdr:row>
          <xdr:rowOff>38100</xdr:rowOff>
        </xdr:to>
        <xdr:sp macro="" textlink="">
          <xdr:nvSpPr>
            <xdr:cNvPr id="10246" name="Check Box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2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3352800</xdr:colOff>
          <xdr:row>5</xdr:row>
          <xdr:rowOff>752475</xdr:rowOff>
        </xdr:from>
        <xdr:to>
          <xdr:col>2</xdr:col>
          <xdr:colOff>276225</xdr:colOff>
          <xdr:row>7</xdr:row>
          <xdr:rowOff>38100</xdr:rowOff>
        </xdr:to>
        <xdr:sp macro="" textlink="">
          <xdr:nvSpPr>
            <xdr:cNvPr id="10247" name="Check Box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2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</xdr:row>
          <xdr:rowOff>752475</xdr:rowOff>
        </xdr:from>
        <xdr:to>
          <xdr:col>3</xdr:col>
          <xdr:colOff>304800</xdr:colOff>
          <xdr:row>7</xdr:row>
          <xdr:rowOff>38100</xdr:rowOff>
        </xdr:to>
        <xdr:sp macro="" textlink="">
          <xdr:nvSpPr>
            <xdr:cNvPr id="10248" name="Check Box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2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2686050</xdr:colOff>
          <xdr:row>5</xdr:row>
          <xdr:rowOff>733425</xdr:rowOff>
        </xdr:from>
        <xdr:to>
          <xdr:col>4</xdr:col>
          <xdr:colOff>276225</xdr:colOff>
          <xdr:row>7</xdr:row>
          <xdr:rowOff>19050</xdr:rowOff>
        </xdr:to>
        <xdr:sp macro="" textlink="">
          <xdr:nvSpPr>
            <xdr:cNvPr id="10249" name="Check Box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2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3362325</xdr:colOff>
          <xdr:row>7</xdr:row>
          <xdr:rowOff>762000</xdr:rowOff>
        </xdr:from>
        <xdr:to>
          <xdr:col>2</xdr:col>
          <xdr:colOff>285750</xdr:colOff>
          <xdr:row>9</xdr:row>
          <xdr:rowOff>47625</xdr:rowOff>
        </xdr:to>
        <xdr:sp macro="" textlink="">
          <xdr:nvSpPr>
            <xdr:cNvPr id="10250" name="Check Box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2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2686050</xdr:colOff>
          <xdr:row>7</xdr:row>
          <xdr:rowOff>752475</xdr:rowOff>
        </xdr:from>
        <xdr:to>
          <xdr:col>3</xdr:col>
          <xdr:colOff>276225</xdr:colOff>
          <xdr:row>9</xdr:row>
          <xdr:rowOff>38100</xdr:rowOff>
        </xdr:to>
        <xdr:sp macro="" textlink="">
          <xdr:nvSpPr>
            <xdr:cNvPr id="10251" name="Check Box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2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2695575</xdr:colOff>
          <xdr:row>7</xdr:row>
          <xdr:rowOff>762000</xdr:rowOff>
        </xdr:from>
        <xdr:to>
          <xdr:col>4</xdr:col>
          <xdr:colOff>285750</xdr:colOff>
          <xdr:row>9</xdr:row>
          <xdr:rowOff>47625</xdr:rowOff>
        </xdr:to>
        <xdr:sp macro="" textlink="">
          <xdr:nvSpPr>
            <xdr:cNvPr id="10252" name="Check Box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2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114300</xdr:colOff>
      <xdr:row>0</xdr:row>
      <xdr:rowOff>0</xdr:rowOff>
    </xdr:from>
    <xdr:to>
      <xdr:col>8</xdr:col>
      <xdr:colOff>326232</xdr:colOff>
      <xdr:row>1</xdr:row>
      <xdr:rowOff>171450</xdr:rowOff>
    </xdr:to>
    <xdr:pic>
      <xdr:nvPicPr>
        <xdr:cNvPr id="17" name="Imagen 16" descr="Agua Alfa - Alfa oficia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82450" y="0"/>
          <a:ext cx="1735932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3343275</xdr:colOff>
          <xdr:row>9</xdr:row>
          <xdr:rowOff>1447800</xdr:rowOff>
        </xdr:from>
        <xdr:to>
          <xdr:col>2</xdr:col>
          <xdr:colOff>266700</xdr:colOff>
          <xdr:row>11</xdr:row>
          <xdr:rowOff>28575</xdr:rowOff>
        </xdr:to>
        <xdr:sp macro="" textlink="">
          <xdr:nvSpPr>
            <xdr:cNvPr id="10256" name="Check Box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2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2695575</xdr:colOff>
          <xdr:row>9</xdr:row>
          <xdr:rowOff>1428750</xdr:rowOff>
        </xdr:from>
        <xdr:to>
          <xdr:col>3</xdr:col>
          <xdr:colOff>285750</xdr:colOff>
          <xdr:row>11</xdr:row>
          <xdr:rowOff>9525</xdr:rowOff>
        </xdr:to>
        <xdr:sp macro="" textlink="">
          <xdr:nvSpPr>
            <xdr:cNvPr id="10257" name="Check Box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2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9</xdr:row>
          <xdr:rowOff>1428750</xdr:rowOff>
        </xdr:from>
        <xdr:to>
          <xdr:col>4</xdr:col>
          <xdr:colOff>304800</xdr:colOff>
          <xdr:row>11</xdr:row>
          <xdr:rowOff>9525</xdr:rowOff>
        </xdr:to>
        <xdr:sp macro="" textlink="">
          <xdr:nvSpPr>
            <xdr:cNvPr id="10258" name="Check Box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2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3362325</xdr:colOff>
          <xdr:row>11</xdr:row>
          <xdr:rowOff>933450</xdr:rowOff>
        </xdr:from>
        <xdr:to>
          <xdr:col>2</xdr:col>
          <xdr:colOff>285750</xdr:colOff>
          <xdr:row>13</xdr:row>
          <xdr:rowOff>0</xdr:rowOff>
        </xdr:to>
        <xdr:sp macro="" textlink="">
          <xdr:nvSpPr>
            <xdr:cNvPr id="10259" name="Check Box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2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11</xdr:row>
          <xdr:rowOff>923925</xdr:rowOff>
        </xdr:from>
        <xdr:to>
          <xdr:col>3</xdr:col>
          <xdr:colOff>314325</xdr:colOff>
          <xdr:row>12</xdr:row>
          <xdr:rowOff>161925</xdr:rowOff>
        </xdr:to>
        <xdr:sp macro="" textlink="">
          <xdr:nvSpPr>
            <xdr:cNvPr id="10260" name="Check Box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2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11</xdr:row>
          <xdr:rowOff>923925</xdr:rowOff>
        </xdr:from>
        <xdr:to>
          <xdr:col>4</xdr:col>
          <xdr:colOff>323850</xdr:colOff>
          <xdr:row>12</xdr:row>
          <xdr:rowOff>161925</xdr:rowOff>
        </xdr:to>
        <xdr:sp macro="" textlink="">
          <xdr:nvSpPr>
            <xdr:cNvPr id="10261" name="Check Box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2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1</xdr:row>
          <xdr:rowOff>1257300</xdr:rowOff>
        </xdr:from>
        <xdr:to>
          <xdr:col>5</xdr:col>
          <xdr:colOff>361950</xdr:colOff>
          <xdr:row>3</xdr:row>
          <xdr:rowOff>9525</xdr:rowOff>
        </xdr:to>
        <xdr:sp macro="" textlink="">
          <xdr:nvSpPr>
            <xdr:cNvPr id="10262" name="Check Box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2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3</xdr:row>
          <xdr:rowOff>752475</xdr:rowOff>
        </xdr:from>
        <xdr:to>
          <xdr:col>5</xdr:col>
          <xdr:colOff>361950</xdr:colOff>
          <xdr:row>4</xdr:row>
          <xdr:rowOff>171450</xdr:rowOff>
        </xdr:to>
        <xdr:sp macro="" textlink="">
          <xdr:nvSpPr>
            <xdr:cNvPr id="10263" name="Check Box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2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47625</xdr:colOff>
          <xdr:row>5</xdr:row>
          <xdr:rowOff>762000</xdr:rowOff>
        </xdr:from>
        <xdr:to>
          <xdr:col>5</xdr:col>
          <xdr:colOff>400050</xdr:colOff>
          <xdr:row>7</xdr:row>
          <xdr:rowOff>0</xdr:rowOff>
        </xdr:to>
        <xdr:sp macro="" textlink="">
          <xdr:nvSpPr>
            <xdr:cNvPr id="10264" name="Check Box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2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7</xdr:row>
          <xdr:rowOff>752475</xdr:rowOff>
        </xdr:from>
        <xdr:to>
          <xdr:col>5</xdr:col>
          <xdr:colOff>371475</xdr:colOff>
          <xdr:row>8</xdr:row>
          <xdr:rowOff>161925</xdr:rowOff>
        </xdr:to>
        <xdr:sp macro="" textlink="">
          <xdr:nvSpPr>
            <xdr:cNvPr id="10265" name="Check Box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2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</xdr:colOff>
          <xdr:row>9</xdr:row>
          <xdr:rowOff>1428750</xdr:rowOff>
        </xdr:from>
        <xdr:to>
          <xdr:col>5</xdr:col>
          <xdr:colOff>381000</xdr:colOff>
          <xdr:row>11</xdr:row>
          <xdr:rowOff>19050</xdr:rowOff>
        </xdr:to>
        <xdr:sp macro="" textlink="">
          <xdr:nvSpPr>
            <xdr:cNvPr id="10266" name="Check Box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2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2714625</xdr:colOff>
          <xdr:row>11</xdr:row>
          <xdr:rowOff>933450</xdr:rowOff>
        </xdr:from>
        <xdr:to>
          <xdr:col>5</xdr:col>
          <xdr:colOff>352425</xdr:colOff>
          <xdr:row>13</xdr:row>
          <xdr:rowOff>9525</xdr:rowOff>
        </xdr:to>
        <xdr:sp macro="" textlink="">
          <xdr:nvSpPr>
            <xdr:cNvPr id="10267" name="Check Box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2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3352800</xdr:colOff>
          <xdr:row>1</xdr:row>
          <xdr:rowOff>1257300</xdr:rowOff>
        </xdr:from>
        <xdr:to>
          <xdr:col>2</xdr:col>
          <xdr:colOff>276225</xdr:colOff>
          <xdr:row>3</xdr:row>
          <xdr:rowOff>0</xdr:rowOff>
        </xdr:to>
        <xdr:sp macro="" textlink="">
          <xdr:nvSpPr>
            <xdr:cNvPr id="10268" name="Check Box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2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</xdr:row>
          <xdr:rowOff>1257300</xdr:rowOff>
        </xdr:from>
        <xdr:to>
          <xdr:col>3</xdr:col>
          <xdr:colOff>304800</xdr:colOff>
          <xdr:row>3</xdr:row>
          <xdr:rowOff>0</xdr:rowOff>
        </xdr:to>
        <xdr:sp macro="" textlink="">
          <xdr:nvSpPr>
            <xdr:cNvPr id="10269" name="Check Box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2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2657475</xdr:colOff>
          <xdr:row>1</xdr:row>
          <xdr:rowOff>1257300</xdr:rowOff>
        </xdr:from>
        <xdr:to>
          <xdr:col>4</xdr:col>
          <xdr:colOff>247650</xdr:colOff>
          <xdr:row>3</xdr:row>
          <xdr:rowOff>0</xdr:rowOff>
        </xdr:to>
        <xdr:sp macro="" textlink="">
          <xdr:nvSpPr>
            <xdr:cNvPr id="10270" name="Check Box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2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3362325</xdr:colOff>
          <xdr:row>11</xdr:row>
          <xdr:rowOff>933450</xdr:rowOff>
        </xdr:from>
        <xdr:to>
          <xdr:col>2</xdr:col>
          <xdr:colOff>285750</xdr:colOff>
          <xdr:row>13</xdr:row>
          <xdr:rowOff>0</xdr:rowOff>
        </xdr:to>
        <xdr:sp macro="" textlink="">
          <xdr:nvSpPr>
            <xdr:cNvPr id="10271" name="Check Box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2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11</xdr:row>
          <xdr:rowOff>923925</xdr:rowOff>
        </xdr:from>
        <xdr:to>
          <xdr:col>3</xdr:col>
          <xdr:colOff>314325</xdr:colOff>
          <xdr:row>12</xdr:row>
          <xdr:rowOff>161925</xdr:rowOff>
        </xdr:to>
        <xdr:sp macro="" textlink="">
          <xdr:nvSpPr>
            <xdr:cNvPr id="10272" name="Check Box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2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11</xdr:row>
          <xdr:rowOff>923925</xdr:rowOff>
        </xdr:from>
        <xdr:to>
          <xdr:col>4</xdr:col>
          <xdr:colOff>323850</xdr:colOff>
          <xdr:row>12</xdr:row>
          <xdr:rowOff>161925</xdr:rowOff>
        </xdr:to>
        <xdr:sp macro="" textlink="">
          <xdr:nvSpPr>
            <xdr:cNvPr id="10273" name="Check Box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2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145677</xdr:colOff>
      <xdr:row>1</xdr:row>
      <xdr:rowOff>190500</xdr:rowOff>
    </xdr:from>
    <xdr:to>
      <xdr:col>9</xdr:col>
      <xdr:colOff>669552</xdr:colOff>
      <xdr:row>5</xdr:row>
      <xdr:rowOff>403412</xdr:rowOff>
    </xdr:to>
    <xdr:graphicFrame macro="">
      <xdr:nvGraphicFramePr>
        <xdr:cNvPr id="34" name="Diagrama 3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3" r:lo="rId4" r:qs="rId5" r:cs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</xdr:row>
          <xdr:rowOff>1238250</xdr:rowOff>
        </xdr:from>
        <xdr:to>
          <xdr:col>2</xdr:col>
          <xdr:colOff>304800</xdr:colOff>
          <xdr:row>2</xdr:row>
          <xdr:rowOff>152400</xdr:rowOff>
        </xdr:to>
        <xdr:sp macro="" textlink="">
          <xdr:nvSpPr>
            <xdr:cNvPr id="11265" name="Check Box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3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</xdr:row>
          <xdr:rowOff>1247775</xdr:rowOff>
        </xdr:from>
        <xdr:to>
          <xdr:col>3</xdr:col>
          <xdr:colOff>323850</xdr:colOff>
          <xdr:row>2</xdr:row>
          <xdr:rowOff>161925</xdr:rowOff>
        </xdr:to>
        <xdr:sp macro="" textlink="">
          <xdr:nvSpPr>
            <xdr:cNvPr id="11266" name="Check Box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3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2695575</xdr:colOff>
          <xdr:row>1</xdr:row>
          <xdr:rowOff>1247775</xdr:rowOff>
        </xdr:from>
        <xdr:to>
          <xdr:col>4</xdr:col>
          <xdr:colOff>285750</xdr:colOff>
          <xdr:row>2</xdr:row>
          <xdr:rowOff>161925</xdr:rowOff>
        </xdr:to>
        <xdr:sp macro="" textlink="">
          <xdr:nvSpPr>
            <xdr:cNvPr id="11267" name="Check Box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3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3343275</xdr:colOff>
          <xdr:row>3</xdr:row>
          <xdr:rowOff>1047750</xdr:rowOff>
        </xdr:from>
        <xdr:to>
          <xdr:col>2</xdr:col>
          <xdr:colOff>266700</xdr:colOff>
          <xdr:row>5</xdr:row>
          <xdr:rowOff>9525</xdr:rowOff>
        </xdr:to>
        <xdr:sp macro="" textlink="">
          <xdr:nvSpPr>
            <xdr:cNvPr id="11268" name="Check Box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3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3</xdr:row>
          <xdr:rowOff>1066800</xdr:rowOff>
        </xdr:from>
        <xdr:to>
          <xdr:col>3</xdr:col>
          <xdr:colOff>314325</xdr:colOff>
          <xdr:row>5</xdr:row>
          <xdr:rowOff>28575</xdr:rowOff>
        </xdr:to>
        <xdr:sp macro="" textlink="">
          <xdr:nvSpPr>
            <xdr:cNvPr id="11269" name="Check Box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3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2657475</xdr:colOff>
          <xdr:row>3</xdr:row>
          <xdr:rowOff>1076325</xdr:rowOff>
        </xdr:from>
        <xdr:to>
          <xdr:col>4</xdr:col>
          <xdr:colOff>247650</xdr:colOff>
          <xdr:row>5</xdr:row>
          <xdr:rowOff>38100</xdr:rowOff>
        </xdr:to>
        <xdr:sp macro="" textlink="">
          <xdr:nvSpPr>
            <xdr:cNvPr id="11270" name="Check Box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3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3371850</xdr:colOff>
          <xdr:row>5</xdr:row>
          <xdr:rowOff>1219200</xdr:rowOff>
        </xdr:from>
        <xdr:to>
          <xdr:col>2</xdr:col>
          <xdr:colOff>295275</xdr:colOff>
          <xdr:row>7</xdr:row>
          <xdr:rowOff>19050</xdr:rowOff>
        </xdr:to>
        <xdr:sp macro="" textlink="">
          <xdr:nvSpPr>
            <xdr:cNvPr id="11271" name="Check Box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3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2705100</xdr:colOff>
          <xdr:row>5</xdr:row>
          <xdr:rowOff>1228725</xdr:rowOff>
        </xdr:from>
        <xdr:to>
          <xdr:col>3</xdr:col>
          <xdr:colOff>295275</xdr:colOff>
          <xdr:row>7</xdr:row>
          <xdr:rowOff>28575</xdr:rowOff>
        </xdr:to>
        <xdr:sp macro="" textlink="">
          <xdr:nvSpPr>
            <xdr:cNvPr id="11272" name="Check Box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3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2667000</xdr:colOff>
          <xdr:row>5</xdr:row>
          <xdr:rowOff>1219200</xdr:rowOff>
        </xdr:from>
        <xdr:to>
          <xdr:col>4</xdr:col>
          <xdr:colOff>257175</xdr:colOff>
          <xdr:row>7</xdr:row>
          <xdr:rowOff>19050</xdr:rowOff>
        </xdr:to>
        <xdr:sp macro="" textlink="">
          <xdr:nvSpPr>
            <xdr:cNvPr id="11273" name="Check Box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3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3371850</xdr:colOff>
          <xdr:row>7</xdr:row>
          <xdr:rowOff>1057275</xdr:rowOff>
        </xdr:from>
        <xdr:to>
          <xdr:col>2</xdr:col>
          <xdr:colOff>295275</xdr:colOff>
          <xdr:row>9</xdr:row>
          <xdr:rowOff>19050</xdr:rowOff>
        </xdr:to>
        <xdr:sp macro="" textlink="">
          <xdr:nvSpPr>
            <xdr:cNvPr id="11274" name="Check Box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3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2705100</xdr:colOff>
          <xdr:row>7</xdr:row>
          <xdr:rowOff>1076325</xdr:rowOff>
        </xdr:from>
        <xdr:to>
          <xdr:col>3</xdr:col>
          <xdr:colOff>295275</xdr:colOff>
          <xdr:row>9</xdr:row>
          <xdr:rowOff>38100</xdr:rowOff>
        </xdr:to>
        <xdr:sp macro="" textlink="">
          <xdr:nvSpPr>
            <xdr:cNvPr id="11275" name="Check Box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3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2638425</xdr:colOff>
          <xdr:row>7</xdr:row>
          <xdr:rowOff>1066800</xdr:rowOff>
        </xdr:from>
        <xdr:to>
          <xdr:col>4</xdr:col>
          <xdr:colOff>228600</xdr:colOff>
          <xdr:row>9</xdr:row>
          <xdr:rowOff>28575</xdr:rowOff>
        </xdr:to>
        <xdr:sp macro="" textlink="">
          <xdr:nvSpPr>
            <xdr:cNvPr id="11276" name="Check Box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3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3362325</xdr:colOff>
          <xdr:row>13</xdr:row>
          <xdr:rowOff>1409700</xdr:rowOff>
        </xdr:from>
        <xdr:to>
          <xdr:col>2</xdr:col>
          <xdr:colOff>285750</xdr:colOff>
          <xdr:row>15</xdr:row>
          <xdr:rowOff>57150</xdr:rowOff>
        </xdr:to>
        <xdr:sp macro="" textlink="">
          <xdr:nvSpPr>
            <xdr:cNvPr id="11277" name="Check Box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3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2676525</xdr:colOff>
          <xdr:row>13</xdr:row>
          <xdr:rowOff>1400175</xdr:rowOff>
        </xdr:from>
        <xdr:to>
          <xdr:col>3</xdr:col>
          <xdr:colOff>266700</xdr:colOff>
          <xdr:row>15</xdr:row>
          <xdr:rowOff>47625</xdr:rowOff>
        </xdr:to>
        <xdr:sp macro="" textlink="">
          <xdr:nvSpPr>
            <xdr:cNvPr id="11278" name="Check Box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3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2647950</xdr:colOff>
          <xdr:row>13</xdr:row>
          <xdr:rowOff>1390650</xdr:rowOff>
        </xdr:from>
        <xdr:to>
          <xdr:col>4</xdr:col>
          <xdr:colOff>238125</xdr:colOff>
          <xdr:row>15</xdr:row>
          <xdr:rowOff>38100</xdr:rowOff>
        </xdr:to>
        <xdr:sp macro="" textlink="">
          <xdr:nvSpPr>
            <xdr:cNvPr id="11279" name="Check Box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3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114300</xdr:colOff>
      <xdr:row>0</xdr:row>
      <xdr:rowOff>0</xdr:rowOff>
    </xdr:from>
    <xdr:to>
      <xdr:col>8</xdr:col>
      <xdr:colOff>326232</xdr:colOff>
      <xdr:row>1</xdr:row>
      <xdr:rowOff>171450</xdr:rowOff>
    </xdr:to>
    <xdr:pic>
      <xdr:nvPicPr>
        <xdr:cNvPr id="17" name="Imagen 16" descr="Agua Alfa - Alfa oficia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82450" y="0"/>
          <a:ext cx="1735932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3362325</xdr:colOff>
          <xdr:row>9</xdr:row>
          <xdr:rowOff>1428750</xdr:rowOff>
        </xdr:from>
        <xdr:to>
          <xdr:col>2</xdr:col>
          <xdr:colOff>285750</xdr:colOff>
          <xdr:row>11</xdr:row>
          <xdr:rowOff>9525</xdr:rowOff>
        </xdr:to>
        <xdr:sp macro="" textlink="">
          <xdr:nvSpPr>
            <xdr:cNvPr id="11280" name="Check Box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3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9</xdr:row>
          <xdr:rowOff>1428750</xdr:rowOff>
        </xdr:from>
        <xdr:to>
          <xdr:col>3</xdr:col>
          <xdr:colOff>304800</xdr:colOff>
          <xdr:row>11</xdr:row>
          <xdr:rowOff>9525</xdr:rowOff>
        </xdr:to>
        <xdr:sp macro="" textlink="">
          <xdr:nvSpPr>
            <xdr:cNvPr id="11281" name="Check Box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3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9</xdr:row>
          <xdr:rowOff>1438275</xdr:rowOff>
        </xdr:from>
        <xdr:to>
          <xdr:col>4</xdr:col>
          <xdr:colOff>314325</xdr:colOff>
          <xdr:row>11</xdr:row>
          <xdr:rowOff>19050</xdr:rowOff>
        </xdr:to>
        <xdr:sp macro="" textlink="">
          <xdr:nvSpPr>
            <xdr:cNvPr id="11282" name="Check Box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3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3352800</xdr:colOff>
          <xdr:row>11</xdr:row>
          <xdr:rowOff>1238250</xdr:rowOff>
        </xdr:from>
        <xdr:to>
          <xdr:col>2</xdr:col>
          <xdr:colOff>276225</xdr:colOff>
          <xdr:row>12</xdr:row>
          <xdr:rowOff>152400</xdr:rowOff>
        </xdr:to>
        <xdr:sp macro="" textlink="">
          <xdr:nvSpPr>
            <xdr:cNvPr id="11283" name="Check Box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3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11</xdr:row>
          <xdr:rowOff>1247775</xdr:rowOff>
        </xdr:from>
        <xdr:to>
          <xdr:col>3</xdr:col>
          <xdr:colOff>314325</xdr:colOff>
          <xdr:row>12</xdr:row>
          <xdr:rowOff>161925</xdr:rowOff>
        </xdr:to>
        <xdr:sp macro="" textlink="">
          <xdr:nvSpPr>
            <xdr:cNvPr id="11284" name="Check Box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3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2705100</xdr:colOff>
          <xdr:row>11</xdr:row>
          <xdr:rowOff>1266825</xdr:rowOff>
        </xdr:from>
        <xdr:to>
          <xdr:col>4</xdr:col>
          <xdr:colOff>295275</xdr:colOff>
          <xdr:row>13</xdr:row>
          <xdr:rowOff>9525</xdr:rowOff>
        </xdr:to>
        <xdr:sp macro="" textlink="">
          <xdr:nvSpPr>
            <xdr:cNvPr id="11285" name="Check Box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3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1</xdr:row>
          <xdr:rowOff>1266825</xdr:rowOff>
        </xdr:from>
        <xdr:to>
          <xdr:col>5</xdr:col>
          <xdr:colOff>381000</xdr:colOff>
          <xdr:row>3</xdr:row>
          <xdr:rowOff>9525</xdr:rowOff>
        </xdr:to>
        <xdr:sp macro="" textlink="">
          <xdr:nvSpPr>
            <xdr:cNvPr id="11286" name="Check Box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3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3</xdr:row>
          <xdr:rowOff>1095375</xdr:rowOff>
        </xdr:from>
        <xdr:to>
          <xdr:col>5</xdr:col>
          <xdr:colOff>381000</xdr:colOff>
          <xdr:row>5</xdr:row>
          <xdr:rowOff>0</xdr:rowOff>
        </xdr:to>
        <xdr:sp macro="" textlink="">
          <xdr:nvSpPr>
            <xdr:cNvPr id="11287" name="Check Box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3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5</xdr:row>
          <xdr:rowOff>1266825</xdr:rowOff>
        </xdr:from>
        <xdr:to>
          <xdr:col>5</xdr:col>
          <xdr:colOff>381000</xdr:colOff>
          <xdr:row>7</xdr:row>
          <xdr:rowOff>9525</xdr:rowOff>
        </xdr:to>
        <xdr:sp macro="" textlink="">
          <xdr:nvSpPr>
            <xdr:cNvPr id="11288" name="Check Box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3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7</xdr:row>
          <xdr:rowOff>1095375</xdr:rowOff>
        </xdr:from>
        <xdr:to>
          <xdr:col>5</xdr:col>
          <xdr:colOff>400050</xdr:colOff>
          <xdr:row>9</xdr:row>
          <xdr:rowOff>0</xdr:rowOff>
        </xdr:to>
        <xdr:sp macro="" textlink="">
          <xdr:nvSpPr>
            <xdr:cNvPr id="11289" name="Check Box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3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123825</xdr:colOff>
          <xdr:row>9</xdr:row>
          <xdr:rowOff>1438275</xdr:rowOff>
        </xdr:from>
        <xdr:to>
          <xdr:col>5</xdr:col>
          <xdr:colOff>428625</xdr:colOff>
          <xdr:row>11</xdr:row>
          <xdr:rowOff>19050</xdr:rowOff>
        </xdr:to>
        <xdr:sp macro="" textlink="">
          <xdr:nvSpPr>
            <xdr:cNvPr id="11290" name="Check Box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3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11</xdr:row>
          <xdr:rowOff>1276350</xdr:rowOff>
        </xdr:from>
        <xdr:to>
          <xdr:col>5</xdr:col>
          <xdr:colOff>438150</xdr:colOff>
          <xdr:row>13</xdr:row>
          <xdr:rowOff>19050</xdr:rowOff>
        </xdr:to>
        <xdr:sp macro="" textlink="">
          <xdr:nvSpPr>
            <xdr:cNvPr id="11291" name="Check Box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3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13</xdr:row>
          <xdr:rowOff>1438275</xdr:rowOff>
        </xdr:from>
        <xdr:to>
          <xdr:col>5</xdr:col>
          <xdr:colOff>447675</xdr:colOff>
          <xdr:row>15</xdr:row>
          <xdr:rowOff>19050</xdr:rowOff>
        </xdr:to>
        <xdr:sp macro="" textlink="">
          <xdr:nvSpPr>
            <xdr:cNvPr id="11292" name="Check Box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3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</xdr:row>
          <xdr:rowOff>1238250</xdr:rowOff>
        </xdr:from>
        <xdr:to>
          <xdr:col>2</xdr:col>
          <xdr:colOff>304800</xdr:colOff>
          <xdr:row>2</xdr:row>
          <xdr:rowOff>152400</xdr:rowOff>
        </xdr:to>
        <xdr:sp macro="" textlink="">
          <xdr:nvSpPr>
            <xdr:cNvPr id="11293" name="Check Box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3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</xdr:row>
          <xdr:rowOff>1247775</xdr:rowOff>
        </xdr:from>
        <xdr:to>
          <xdr:col>3</xdr:col>
          <xdr:colOff>323850</xdr:colOff>
          <xdr:row>2</xdr:row>
          <xdr:rowOff>161925</xdr:rowOff>
        </xdr:to>
        <xdr:sp macro="" textlink="">
          <xdr:nvSpPr>
            <xdr:cNvPr id="11294" name="Check Box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3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2695575</xdr:colOff>
          <xdr:row>1</xdr:row>
          <xdr:rowOff>1247775</xdr:rowOff>
        </xdr:from>
        <xdr:to>
          <xdr:col>4</xdr:col>
          <xdr:colOff>285750</xdr:colOff>
          <xdr:row>2</xdr:row>
          <xdr:rowOff>161925</xdr:rowOff>
        </xdr:to>
        <xdr:sp macro="" textlink="">
          <xdr:nvSpPr>
            <xdr:cNvPr id="11295" name="Check Box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3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3352800</xdr:colOff>
          <xdr:row>15</xdr:row>
          <xdr:rowOff>952500</xdr:rowOff>
        </xdr:from>
        <xdr:to>
          <xdr:col>2</xdr:col>
          <xdr:colOff>276225</xdr:colOff>
          <xdr:row>17</xdr:row>
          <xdr:rowOff>19050</xdr:rowOff>
        </xdr:to>
        <xdr:sp macro="" textlink="">
          <xdr:nvSpPr>
            <xdr:cNvPr id="11296" name="Check Box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3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15</xdr:row>
          <xdr:rowOff>952500</xdr:rowOff>
        </xdr:from>
        <xdr:to>
          <xdr:col>3</xdr:col>
          <xdr:colOff>304800</xdr:colOff>
          <xdr:row>17</xdr:row>
          <xdr:rowOff>19050</xdr:rowOff>
        </xdr:to>
        <xdr:sp macro="" textlink="">
          <xdr:nvSpPr>
            <xdr:cNvPr id="11298" name="Check Box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3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2705100</xdr:colOff>
          <xdr:row>15</xdr:row>
          <xdr:rowOff>923925</xdr:rowOff>
        </xdr:from>
        <xdr:to>
          <xdr:col>4</xdr:col>
          <xdr:colOff>295275</xdr:colOff>
          <xdr:row>16</xdr:row>
          <xdr:rowOff>161925</xdr:rowOff>
        </xdr:to>
        <xdr:sp macro="" textlink="">
          <xdr:nvSpPr>
            <xdr:cNvPr id="11299" name="Check Box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3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15</xdr:row>
          <xdr:rowOff>933450</xdr:rowOff>
        </xdr:from>
        <xdr:to>
          <xdr:col>5</xdr:col>
          <xdr:colOff>409575</xdr:colOff>
          <xdr:row>17</xdr:row>
          <xdr:rowOff>0</xdr:rowOff>
        </xdr:to>
        <xdr:sp macro="" textlink="">
          <xdr:nvSpPr>
            <xdr:cNvPr id="11300" name="Check Box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3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17</xdr:row>
          <xdr:rowOff>923925</xdr:rowOff>
        </xdr:from>
        <xdr:to>
          <xdr:col>5</xdr:col>
          <xdr:colOff>419100</xdr:colOff>
          <xdr:row>18</xdr:row>
          <xdr:rowOff>161925</xdr:rowOff>
        </xdr:to>
        <xdr:sp macro="" textlink="">
          <xdr:nvSpPr>
            <xdr:cNvPr id="11301" name="Check Box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3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17</xdr:row>
          <xdr:rowOff>942975</xdr:rowOff>
        </xdr:from>
        <xdr:to>
          <xdr:col>4</xdr:col>
          <xdr:colOff>314325</xdr:colOff>
          <xdr:row>19</xdr:row>
          <xdr:rowOff>9525</xdr:rowOff>
        </xdr:to>
        <xdr:sp macro="" textlink="">
          <xdr:nvSpPr>
            <xdr:cNvPr id="11302" name="Check Box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3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17</xdr:row>
          <xdr:rowOff>942975</xdr:rowOff>
        </xdr:from>
        <xdr:to>
          <xdr:col>3</xdr:col>
          <xdr:colOff>323850</xdr:colOff>
          <xdr:row>19</xdr:row>
          <xdr:rowOff>9525</xdr:rowOff>
        </xdr:to>
        <xdr:sp macro="" textlink="">
          <xdr:nvSpPr>
            <xdr:cNvPr id="11303" name="Check Box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3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3371850</xdr:colOff>
          <xdr:row>17</xdr:row>
          <xdr:rowOff>923925</xdr:rowOff>
        </xdr:from>
        <xdr:to>
          <xdr:col>2</xdr:col>
          <xdr:colOff>295275</xdr:colOff>
          <xdr:row>18</xdr:row>
          <xdr:rowOff>161925</xdr:rowOff>
        </xdr:to>
        <xdr:sp macro="" textlink="">
          <xdr:nvSpPr>
            <xdr:cNvPr id="11304" name="Check Box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3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19</xdr:row>
          <xdr:rowOff>1266825</xdr:rowOff>
        </xdr:from>
        <xdr:to>
          <xdr:col>5</xdr:col>
          <xdr:colOff>457200</xdr:colOff>
          <xdr:row>21</xdr:row>
          <xdr:rowOff>9525</xdr:rowOff>
        </xdr:to>
        <xdr:sp macro="" textlink="">
          <xdr:nvSpPr>
            <xdr:cNvPr id="11305" name="Check Box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3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</xdr:colOff>
          <xdr:row>19</xdr:row>
          <xdr:rowOff>1266825</xdr:rowOff>
        </xdr:from>
        <xdr:to>
          <xdr:col>4</xdr:col>
          <xdr:colOff>342900</xdr:colOff>
          <xdr:row>21</xdr:row>
          <xdr:rowOff>9525</xdr:rowOff>
        </xdr:to>
        <xdr:sp macro="" textlink="">
          <xdr:nvSpPr>
            <xdr:cNvPr id="11306" name="Check Box 42" hidden="1">
              <a:extLst>
                <a:ext uri="{63B3BB69-23CF-44E3-9099-C40C66FF867C}">
                  <a14:compatExt spid="_x0000_s11306"/>
                </a:ext>
                <a:ext uri="{FF2B5EF4-FFF2-40B4-BE49-F238E27FC236}">
                  <a16:creationId xmlns:a16="http://schemas.microsoft.com/office/drawing/2014/main" id="{00000000-0008-0000-0300-00002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19</xdr:row>
          <xdr:rowOff>1257300</xdr:rowOff>
        </xdr:from>
        <xdr:to>
          <xdr:col>3</xdr:col>
          <xdr:colOff>314325</xdr:colOff>
          <xdr:row>21</xdr:row>
          <xdr:rowOff>0</xdr:rowOff>
        </xdr:to>
        <xdr:sp macro="" textlink="">
          <xdr:nvSpPr>
            <xdr:cNvPr id="11307" name="Check Box 43" hidden="1">
              <a:extLst>
                <a:ext uri="{63B3BB69-23CF-44E3-9099-C40C66FF867C}">
                  <a14:compatExt spid="_x0000_s11307"/>
                </a:ext>
                <a:ext uri="{FF2B5EF4-FFF2-40B4-BE49-F238E27FC236}">
                  <a16:creationId xmlns:a16="http://schemas.microsoft.com/office/drawing/2014/main" id="{00000000-0008-0000-0300-00002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3352800</xdr:colOff>
          <xdr:row>19</xdr:row>
          <xdr:rowOff>1257300</xdr:rowOff>
        </xdr:from>
        <xdr:to>
          <xdr:col>2</xdr:col>
          <xdr:colOff>276225</xdr:colOff>
          <xdr:row>21</xdr:row>
          <xdr:rowOff>0</xdr:rowOff>
        </xdr:to>
        <xdr:sp macro="" textlink="">
          <xdr:nvSpPr>
            <xdr:cNvPr id="11308" name="Check Box 44" hidden="1">
              <a:extLst>
                <a:ext uri="{63B3BB69-23CF-44E3-9099-C40C66FF867C}">
                  <a14:compatExt spid="_x0000_s11308"/>
                </a:ext>
                <a:ext uri="{FF2B5EF4-FFF2-40B4-BE49-F238E27FC236}">
                  <a16:creationId xmlns:a16="http://schemas.microsoft.com/office/drawing/2014/main" id="{00000000-0008-0000-0300-00002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114300</xdr:colOff>
      <xdr:row>1</xdr:row>
      <xdr:rowOff>180975</xdr:rowOff>
    </xdr:from>
    <xdr:to>
      <xdr:col>9</xdr:col>
      <xdr:colOff>638175</xdr:colOff>
      <xdr:row>5</xdr:row>
      <xdr:rowOff>57150</xdr:rowOff>
    </xdr:to>
    <xdr:graphicFrame macro="">
      <xdr:nvGraphicFramePr>
        <xdr:cNvPr id="47" name="Diagrama 46">
          <a:extLst>
            <a:ext uri="{FF2B5EF4-FFF2-40B4-BE49-F238E27FC236}">
              <a16:creationId xmlns:a16="http://schemas.microsoft.com/office/drawing/2014/main" id="{00000000-0008-0000-0300-00002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3" r:lo="rId4" r:qs="rId5" r:cs="rId6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</xdr:row>
          <xdr:rowOff>1409700</xdr:rowOff>
        </xdr:from>
        <xdr:to>
          <xdr:col>2</xdr:col>
          <xdr:colOff>323850</xdr:colOff>
          <xdr:row>2</xdr:row>
          <xdr:rowOff>161925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4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</xdr:row>
          <xdr:rowOff>1409700</xdr:rowOff>
        </xdr:from>
        <xdr:to>
          <xdr:col>3</xdr:col>
          <xdr:colOff>304800</xdr:colOff>
          <xdr:row>2</xdr:row>
          <xdr:rowOff>161925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4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2676525</xdr:colOff>
          <xdr:row>1</xdr:row>
          <xdr:rowOff>1419225</xdr:rowOff>
        </xdr:from>
        <xdr:to>
          <xdr:col>4</xdr:col>
          <xdr:colOff>266700</xdr:colOff>
          <xdr:row>3</xdr:row>
          <xdr:rowOff>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4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3</xdr:row>
          <xdr:rowOff>1228725</xdr:rowOff>
        </xdr:from>
        <xdr:to>
          <xdr:col>2</xdr:col>
          <xdr:colOff>323850</xdr:colOff>
          <xdr:row>5</xdr:row>
          <xdr:rowOff>28575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4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</xdr:row>
          <xdr:rowOff>1238250</xdr:rowOff>
        </xdr:from>
        <xdr:to>
          <xdr:col>3</xdr:col>
          <xdr:colOff>323850</xdr:colOff>
          <xdr:row>5</xdr:row>
          <xdr:rowOff>38100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4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2686050</xdr:colOff>
          <xdr:row>3</xdr:row>
          <xdr:rowOff>1238250</xdr:rowOff>
        </xdr:from>
        <xdr:to>
          <xdr:col>4</xdr:col>
          <xdr:colOff>276225</xdr:colOff>
          <xdr:row>5</xdr:row>
          <xdr:rowOff>38100</xdr:rowOff>
        </xdr:to>
        <xdr:sp macro="" textlink="">
          <xdr:nvSpPr>
            <xdr:cNvPr id="4102" name="Check Box 6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4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5</xdr:row>
          <xdr:rowOff>1057275</xdr:rowOff>
        </xdr:from>
        <xdr:to>
          <xdr:col>2</xdr:col>
          <xdr:colOff>314325</xdr:colOff>
          <xdr:row>7</xdr:row>
          <xdr:rowOff>19050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4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</xdr:row>
          <xdr:rowOff>1085850</xdr:rowOff>
        </xdr:from>
        <xdr:to>
          <xdr:col>3</xdr:col>
          <xdr:colOff>304800</xdr:colOff>
          <xdr:row>7</xdr:row>
          <xdr:rowOff>47625</xdr:rowOff>
        </xdr:to>
        <xdr:sp macro="" textlink="">
          <xdr:nvSpPr>
            <xdr:cNvPr id="4104" name="Check Box 8" hidden="1">
              <a:extLst>
                <a:ext uri="{63B3BB69-23CF-44E3-9099-C40C66FF867C}">
                  <a14:compatExt spid="_x0000_s4104"/>
                </a:ext>
                <a:ext uri="{FF2B5EF4-FFF2-40B4-BE49-F238E27FC236}">
                  <a16:creationId xmlns:a16="http://schemas.microsoft.com/office/drawing/2014/main" id="{00000000-0008-0000-0400-00000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5</xdr:row>
          <xdr:rowOff>1066800</xdr:rowOff>
        </xdr:from>
        <xdr:to>
          <xdr:col>4</xdr:col>
          <xdr:colOff>314325</xdr:colOff>
          <xdr:row>7</xdr:row>
          <xdr:rowOff>28575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4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3362325</xdr:colOff>
          <xdr:row>7</xdr:row>
          <xdr:rowOff>1066800</xdr:rowOff>
        </xdr:from>
        <xdr:to>
          <xdr:col>2</xdr:col>
          <xdr:colOff>285750</xdr:colOff>
          <xdr:row>9</xdr:row>
          <xdr:rowOff>28575</xdr:rowOff>
        </xdr:to>
        <xdr:sp macro="" textlink="">
          <xdr:nvSpPr>
            <xdr:cNvPr id="4106" name="Check Box 10" hidden="1">
              <a:extLst>
                <a:ext uri="{63B3BB69-23CF-44E3-9099-C40C66FF867C}">
                  <a14:compatExt spid="_x0000_s4106"/>
                </a:ext>
                <a:ext uri="{FF2B5EF4-FFF2-40B4-BE49-F238E27FC236}">
                  <a16:creationId xmlns:a16="http://schemas.microsoft.com/office/drawing/2014/main" id="{00000000-0008-0000-0400-00000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2695575</xdr:colOff>
          <xdr:row>7</xdr:row>
          <xdr:rowOff>1076325</xdr:rowOff>
        </xdr:from>
        <xdr:to>
          <xdr:col>3</xdr:col>
          <xdr:colOff>285750</xdr:colOff>
          <xdr:row>9</xdr:row>
          <xdr:rowOff>38100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  <a:ext uri="{FF2B5EF4-FFF2-40B4-BE49-F238E27FC236}">
                  <a16:creationId xmlns:a16="http://schemas.microsoft.com/office/drawing/2014/main" id="{00000000-0008-0000-0400-00000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2695575</xdr:colOff>
          <xdr:row>7</xdr:row>
          <xdr:rowOff>1076325</xdr:rowOff>
        </xdr:from>
        <xdr:to>
          <xdr:col>4</xdr:col>
          <xdr:colOff>285750</xdr:colOff>
          <xdr:row>9</xdr:row>
          <xdr:rowOff>38100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  <a:ext uri="{FF2B5EF4-FFF2-40B4-BE49-F238E27FC236}">
                  <a16:creationId xmlns:a16="http://schemas.microsoft.com/office/drawing/2014/main" id="{00000000-0008-0000-0400-00000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114300</xdr:colOff>
      <xdr:row>0</xdr:row>
      <xdr:rowOff>0</xdr:rowOff>
    </xdr:from>
    <xdr:to>
      <xdr:col>8</xdr:col>
      <xdr:colOff>326232</xdr:colOff>
      <xdr:row>1</xdr:row>
      <xdr:rowOff>171450</xdr:rowOff>
    </xdr:to>
    <xdr:pic>
      <xdr:nvPicPr>
        <xdr:cNvPr id="23" name="Imagen 22" descr="Agua Alfa - Alfa oficia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82450" y="0"/>
          <a:ext cx="1735932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</xdr:row>
          <xdr:rowOff>1428750</xdr:rowOff>
        </xdr:from>
        <xdr:to>
          <xdr:col>5</xdr:col>
          <xdr:colOff>323850</xdr:colOff>
          <xdr:row>3</xdr:row>
          <xdr:rowOff>9525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4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3</xdr:row>
          <xdr:rowOff>1266825</xdr:rowOff>
        </xdr:from>
        <xdr:to>
          <xdr:col>5</xdr:col>
          <xdr:colOff>361950</xdr:colOff>
          <xdr:row>5</xdr:row>
          <xdr:rowOff>9525</xdr:rowOff>
        </xdr:to>
        <xdr:sp macro="" textlink="">
          <xdr:nvSpPr>
            <xdr:cNvPr id="4110" name="Check Box 14" hidden="1">
              <a:extLst>
                <a:ext uri="{63B3BB69-23CF-44E3-9099-C40C66FF867C}">
                  <a14:compatExt spid="_x0000_s4110"/>
                </a:ext>
                <a:ext uri="{FF2B5EF4-FFF2-40B4-BE49-F238E27FC236}">
                  <a16:creationId xmlns:a16="http://schemas.microsoft.com/office/drawing/2014/main" id="{00000000-0008-0000-0400-00000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5</xdr:row>
          <xdr:rowOff>1104900</xdr:rowOff>
        </xdr:from>
        <xdr:to>
          <xdr:col>5</xdr:col>
          <xdr:colOff>342900</xdr:colOff>
          <xdr:row>7</xdr:row>
          <xdr:rowOff>9525</xdr:rowOff>
        </xdr:to>
        <xdr:sp macro="" textlink="">
          <xdr:nvSpPr>
            <xdr:cNvPr id="4111" name="Check Box 15" hidden="1">
              <a:extLst>
                <a:ext uri="{63B3BB69-23CF-44E3-9099-C40C66FF867C}">
                  <a14:compatExt spid="_x0000_s4111"/>
                </a:ext>
                <a:ext uri="{FF2B5EF4-FFF2-40B4-BE49-F238E27FC236}">
                  <a16:creationId xmlns:a16="http://schemas.microsoft.com/office/drawing/2014/main" id="{00000000-0008-0000-0400-00000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7</xdr:row>
          <xdr:rowOff>1123950</xdr:rowOff>
        </xdr:from>
        <xdr:to>
          <xdr:col>5</xdr:col>
          <xdr:colOff>342900</xdr:colOff>
          <xdr:row>9</xdr:row>
          <xdr:rowOff>28575</xdr:rowOff>
        </xdr:to>
        <xdr:sp macro="" textlink="">
          <xdr:nvSpPr>
            <xdr:cNvPr id="4112" name="Check Box 16" hidden="1">
              <a:extLst>
                <a:ext uri="{63B3BB69-23CF-44E3-9099-C40C66FF867C}">
                  <a14:compatExt spid="_x0000_s4112"/>
                </a:ext>
                <a:ext uri="{FF2B5EF4-FFF2-40B4-BE49-F238E27FC236}">
                  <a16:creationId xmlns:a16="http://schemas.microsoft.com/office/drawing/2014/main" id="{00000000-0008-0000-0400-00001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295275</xdr:colOff>
      <xdr:row>1</xdr:row>
      <xdr:rowOff>180975</xdr:rowOff>
    </xdr:from>
    <xdr:to>
      <xdr:col>10</xdr:col>
      <xdr:colOff>57150</xdr:colOff>
      <xdr:row>3</xdr:row>
      <xdr:rowOff>1209675</xdr:rowOff>
    </xdr:to>
    <xdr:graphicFrame macro="">
      <xdr:nvGraphicFramePr>
        <xdr:cNvPr id="21" name="Diagrama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3" r:lo="rId4" r:qs="rId5" r:cs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3362325</xdr:colOff>
          <xdr:row>1</xdr:row>
          <xdr:rowOff>1409700</xdr:rowOff>
        </xdr:from>
        <xdr:to>
          <xdr:col>2</xdr:col>
          <xdr:colOff>285750</xdr:colOff>
          <xdr:row>2</xdr:row>
          <xdr:rowOff>161925</xdr:rowOff>
        </xdr:to>
        <xdr:sp macro="" textlink="">
          <xdr:nvSpPr>
            <xdr:cNvPr id="5121" name="Check Box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5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2695575</xdr:colOff>
          <xdr:row>1</xdr:row>
          <xdr:rowOff>1419225</xdr:rowOff>
        </xdr:from>
        <xdr:to>
          <xdr:col>3</xdr:col>
          <xdr:colOff>285750</xdr:colOff>
          <xdr:row>3</xdr:row>
          <xdr:rowOff>0</xdr:rowOff>
        </xdr:to>
        <xdr:sp macro="" textlink="">
          <xdr:nvSpPr>
            <xdr:cNvPr id="5122" name="Check Box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5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3343275</xdr:colOff>
          <xdr:row>3</xdr:row>
          <xdr:rowOff>1076325</xdr:rowOff>
        </xdr:from>
        <xdr:to>
          <xdr:col>2</xdr:col>
          <xdr:colOff>266700</xdr:colOff>
          <xdr:row>5</xdr:row>
          <xdr:rowOff>38100</xdr:rowOff>
        </xdr:to>
        <xdr:sp macro="" textlink="">
          <xdr:nvSpPr>
            <xdr:cNvPr id="5124" name="Check Box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5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2705100</xdr:colOff>
          <xdr:row>3</xdr:row>
          <xdr:rowOff>1085850</xdr:rowOff>
        </xdr:from>
        <xdr:to>
          <xdr:col>3</xdr:col>
          <xdr:colOff>295275</xdr:colOff>
          <xdr:row>5</xdr:row>
          <xdr:rowOff>47625</xdr:rowOff>
        </xdr:to>
        <xdr:sp macro="" textlink="">
          <xdr:nvSpPr>
            <xdr:cNvPr id="5125" name="Check Box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5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2695575</xdr:colOff>
          <xdr:row>3</xdr:row>
          <xdr:rowOff>1066800</xdr:rowOff>
        </xdr:from>
        <xdr:to>
          <xdr:col>4</xdr:col>
          <xdr:colOff>285750</xdr:colOff>
          <xdr:row>5</xdr:row>
          <xdr:rowOff>28575</xdr:rowOff>
        </xdr:to>
        <xdr:sp macro="" textlink="">
          <xdr:nvSpPr>
            <xdr:cNvPr id="5126" name="Check Box 6" hidden="1">
              <a:extLst>
                <a:ext uri="{63B3BB69-23CF-44E3-9099-C40C66FF867C}">
                  <a14:compatExt spid="_x0000_s5126"/>
                </a:ext>
                <a:ext uri="{FF2B5EF4-FFF2-40B4-BE49-F238E27FC236}">
                  <a16:creationId xmlns:a16="http://schemas.microsoft.com/office/drawing/2014/main" id="{00000000-0008-0000-0500-00000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</xdr:row>
          <xdr:rowOff>1209675</xdr:rowOff>
        </xdr:from>
        <xdr:to>
          <xdr:col>2</xdr:col>
          <xdr:colOff>276225</xdr:colOff>
          <xdr:row>7</xdr:row>
          <xdr:rowOff>76200</xdr:rowOff>
        </xdr:to>
        <xdr:sp macro="" textlink="">
          <xdr:nvSpPr>
            <xdr:cNvPr id="5127" name="Check Box 7" hidden="1">
              <a:extLst>
                <a:ext uri="{63B3BB69-23CF-44E3-9099-C40C66FF867C}">
                  <a14:compatExt spid="_x0000_s5127"/>
                </a:ext>
                <a:ext uri="{FF2B5EF4-FFF2-40B4-BE49-F238E27FC236}">
                  <a16:creationId xmlns:a16="http://schemas.microsoft.com/office/drawing/2014/main" id="{00000000-0008-0000-0500-00000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2705100</xdr:colOff>
          <xdr:row>5</xdr:row>
          <xdr:rowOff>1238250</xdr:rowOff>
        </xdr:from>
        <xdr:to>
          <xdr:col>3</xdr:col>
          <xdr:colOff>295275</xdr:colOff>
          <xdr:row>7</xdr:row>
          <xdr:rowOff>38100</xdr:rowOff>
        </xdr:to>
        <xdr:sp macro="" textlink="">
          <xdr:nvSpPr>
            <xdr:cNvPr id="5128" name="Check Box 8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5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2686050</xdr:colOff>
          <xdr:row>5</xdr:row>
          <xdr:rowOff>1257300</xdr:rowOff>
        </xdr:from>
        <xdr:to>
          <xdr:col>4</xdr:col>
          <xdr:colOff>276225</xdr:colOff>
          <xdr:row>7</xdr:row>
          <xdr:rowOff>57150</xdr:rowOff>
        </xdr:to>
        <xdr:sp macro="" textlink="">
          <xdr:nvSpPr>
            <xdr:cNvPr id="5129" name="Check Box 9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5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</xdr:row>
          <xdr:rowOff>1209675</xdr:rowOff>
        </xdr:from>
        <xdr:to>
          <xdr:col>2</xdr:col>
          <xdr:colOff>304800</xdr:colOff>
          <xdr:row>9</xdr:row>
          <xdr:rowOff>9525</xdr:rowOff>
        </xdr:to>
        <xdr:sp macro="" textlink="">
          <xdr:nvSpPr>
            <xdr:cNvPr id="5130" name="Check Box 10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5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7</xdr:row>
          <xdr:rowOff>1238250</xdr:rowOff>
        </xdr:from>
        <xdr:to>
          <xdr:col>3</xdr:col>
          <xdr:colOff>323850</xdr:colOff>
          <xdr:row>9</xdr:row>
          <xdr:rowOff>38100</xdr:rowOff>
        </xdr:to>
        <xdr:sp macro="" textlink="">
          <xdr:nvSpPr>
            <xdr:cNvPr id="5131" name="Check Box 11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5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2619375</xdr:colOff>
          <xdr:row>7</xdr:row>
          <xdr:rowOff>1238250</xdr:rowOff>
        </xdr:from>
        <xdr:to>
          <xdr:col>4</xdr:col>
          <xdr:colOff>209550</xdr:colOff>
          <xdr:row>9</xdr:row>
          <xdr:rowOff>38100</xdr:rowOff>
        </xdr:to>
        <xdr:sp macro="" textlink="">
          <xdr:nvSpPr>
            <xdr:cNvPr id="5132" name="Check Box 12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500-00000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85725</xdr:colOff>
      <xdr:row>0</xdr:row>
      <xdr:rowOff>0</xdr:rowOff>
    </xdr:from>
    <xdr:to>
      <xdr:col>8</xdr:col>
      <xdr:colOff>297657</xdr:colOff>
      <xdr:row>1</xdr:row>
      <xdr:rowOff>171450</xdr:rowOff>
    </xdr:to>
    <xdr:pic>
      <xdr:nvPicPr>
        <xdr:cNvPr id="48" name="Imagen 47" descr="Agua Alfa - Alfa oficia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3875" y="0"/>
          <a:ext cx="1735932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2647950</xdr:colOff>
          <xdr:row>1</xdr:row>
          <xdr:rowOff>1419225</xdr:rowOff>
        </xdr:from>
        <xdr:to>
          <xdr:col>4</xdr:col>
          <xdr:colOff>238125</xdr:colOff>
          <xdr:row>3</xdr:row>
          <xdr:rowOff>0</xdr:rowOff>
        </xdr:to>
        <xdr:sp macro="" textlink="">
          <xdr:nvSpPr>
            <xdr:cNvPr id="5153" name="Check Box 33" hidden="1">
              <a:extLst>
                <a:ext uri="{63B3BB69-23CF-44E3-9099-C40C66FF867C}">
                  <a14:compatExt spid="_x0000_s5153"/>
                </a:ext>
                <a:ext uri="{FF2B5EF4-FFF2-40B4-BE49-F238E27FC236}">
                  <a16:creationId xmlns:a16="http://schemas.microsoft.com/office/drawing/2014/main" id="{00000000-0008-0000-0500-00002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2667000</xdr:colOff>
          <xdr:row>1</xdr:row>
          <xdr:rowOff>1428750</xdr:rowOff>
        </xdr:from>
        <xdr:to>
          <xdr:col>5</xdr:col>
          <xdr:colOff>257175</xdr:colOff>
          <xdr:row>3</xdr:row>
          <xdr:rowOff>9525</xdr:rowOff>
        </xdr:to>
        <xdr:sp macro="" textlink="">
          <xdr:nvSpPr>
            <xdr:cNvPr id="5154" name="Check Box 34" hidden="1">
              <a:extLst>
                <a:ext uri="{63B3BB69-23CF-44E3-9099-C40C66FF867C}">
                  <a14:compatExt spid="_x0000_s5154"/>
                </a:ext>
                <a:ext uri="{FF2B5EF4-FFF2-40B4-BE49-F238E27FC236}">
                  <a16:creationId xmlns:a16="http://schemas.microsoft.com/office/drawing/2014/main" id="{00000000-0008-0000-0500-00002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2667000</xdr:colOff>
          <xdr:row>3</xdr:row>
          <xdr:rowOff>1114425</xdr:rowOff>
        </xdr:from>
        <xdr:to>
          <xdr:col>5</xdr:col>
          <xdr:colOff>257175</xdr:colOff>
          <xdr:row>5</xdr:row>
          <xdr:rowOff>19050</xdr:rowOff>
        </xdr:to>
        <xdr:sp macro="" textlink="">
          <xdr:nvSpPr>
            <xdr:cNvPr id="5155" name="Check Box 35" hidden="1">
              <a:extLst>
                <a:ext uri="{63B3BB69-23CF-44E3-9099-C40C66FF867C}">
                  <a14:compatExt spid="_x0000_s5155"/>
                </a:ext>
                <a:ext uri="{FF2B5EF4-FFF2-40B4-BE49-F238E27FC236}">
                  <a16:creationId xmlns:a16="http://schemas.microsoft.com/office/drawing/2014/main" id="{00000000-0008-0000-0500-00002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2667000</xdr:colOff>
          <xdr:row>5</xdr:row>
          <xdr:rowOff>1257300</xdr:rowOff>
        </xdr:from>
        <xdr:to>
          <xdr:col>5</xdr:col>
          <xdr:colOff>257175</xdr:colOff>
          <xdr:row>7</xdr:row>
          <xdr:rowOff>0</xdr:rowOff>
        </xdr:to>
        <xdr:sp macro="" textlink="">
          <xdr:nvSpPr>
            <xdr:cNvPr id="5156" name="Check Box 36" hidden="1">
              <a:extLst>
                <a:ext uri="{63B3BB69-23CF-44E3-9099-C40C66FF867C}">
                  <a14:compatExt spid="_x0000_s5156"/>
                </a:ext>
                <a:ext uri="{FF2B5EF4-FFF2-40B4-BE49-F238E27FC236}">
                  <a16:creationId xmlns:a16="http://schemas.microsoft.com/office/drawing/2014/main" id="{00000000-0008-0000-0500-00002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1276350</xdr:rowOff>
        </xdr:from>
        <xdr:to>
          <xdr:col>5</xdr:col>
          <xdr:colOff>304800</xdr:colOff>
          <xdr:row>9</xdr:row>
          <xdr:rowOff>19050</xdr:rowOff>
        </xdr:to>
        <xdr:sp macro="" textlink="">
          <xdr:nvSpPr>
            <xdr:cNvPr id="5157" name="Check Box 37" hidden="1">
              <a:extLst>
                <a:ext uri="{63B3BB69-23CF-44E3-9099-C40C66FF867C}">
                  <a14:compatExt spid="_x0000_s5157"/>
                </a:ext>
                <a:ext uri="{FF2B5EF4-FFF2-40B4-BE49-F238E27FC236}">
                  <a16:creationId xmlns:a16="http://schemas.microsoft.com/office/drawing/2014/main" id="{00000000-0008-0000-0500-00002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19050</xdr:colOff>
      <xdr:row>1</xdr:row>
      <xdr:rowOff>190500</xdr:rowOff>
    </xdr:from>
    <xdr:to>
      <xdr:col>9</xdr:col>
      <xdr:colOff>542925</xdr:colOff>
      <xdr:row>4</xdr:row>
      <xdr:rowOff>76200</xdr:rowOff>
    </xdr:to>
    <xdr:graphicFrame macro="">
      <xdr:nvGraphicFramePr>
        <xdr:cNvPr id="20" name="Diagrama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3" r:lo="rId4" r:qs="rId5" r:cs="rId6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3362325</xdr:colOff>
          <xdr:row>1</xdr:row>
          <xdr:rowOff>1257300</xdr:rowOff>
        </xdr:from>
        <xdr:to>
          <xdr:col>2</xdr:col>
          <xdr:colOff>285750</xdr:colOff>
          <xdr:row>3</xdr:row>
          <xdr:rowOff>0</xdr:rowOff>
        </xdr:to>
        <xdr:sp macro="" textlink="">
          <xdr:nvSpPr>
            <xdr:cNvPr id="6145" name="Check Box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6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2686050</xdr:colOff>
          <xdr:row>1</xdr:row>
          <xdr:rowOff>1266825</xdr:rowOff>
        </xdr:from>
        <xdr:to>
          <xdr:col>3</xdr:col>
          <xdr:colOff>276225</xdr:colOff>
          <xdr:row>3</xdr:row>
          <xdr:rowOff>9525</xdr:rowOff>
        </xdr:to>
        <xdr:sp macro="" textlink="">
          <xdr:nvSpPr>
            <xdr:cNvPr id="6146" name="Check Box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6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2667000</xdr:colOff>
          <xdr:row>1</xdr:row>
          <xdr:rowOff>1247775</xdr:rowOff>
        </xdr:from>
        <xdr:to>
          <xdr:col>4</xdr:col>
          <xdr:colOff>257175</xdr:colOff>
          <xdr:row>2</xdr:row>
          <xdr:rowOff>161925</xdr:rowOff>
        </xdr:to>
        <xdr:sp macro="" textlink="">
          <xdr:nvSpPr>
            <xdr:cNvPr id="6147" name="Check Box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6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3371850</xdr:colOff>
          <xdr:row>3</xdr:row>
          <xdr:rowOff>1076325</xdr:rowOff>
        </xdr:from>
        <xdr:to>
          <xdr:col>2</xdr:col>
          <xdr:colOff>295275</xdr:colOff>
          <xdr:row>5</xdr:row>
          <xdr:rowOff>38100</xdr:rowOff>
        </xdr:to>
        <xdr:sp macro="" textlink="">
          <xdr:nvSpPr>
            <xdr:cNvPr id="6148" name="Check Box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6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</xdr:row>
          <xdr:rowOff>1076325</xdr:rowOff>
        </xdr:from>
        <xdr:to>
          <xdr:col>3</xdr:col>
          <xdr:colOff>323850</xdr:colOff>
          <xdr:row>5</xdr:row>
          <xdr:rowOff>38100</xdr:rowOff>
        </xdr:to>
        <xdr:sp macro="" textlink="">
          <xdr:nvSpPr>
            <xdr:cNvPr id="6149" name="Check Box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6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2657475</xdr:colOff>
          <xdr:row>3</xdr:row>
          <xdr:rowOff>1076325</xdr:rowOff>
        </xdr:from>
        <xdr:to>
          <xdr:col>4</xdr:col>
          <xdr:colOff>247650</xdr:colOff>
          <xdr:row>5</xdr:row>
          <xdr:rowOff>38100</xdr:rowOff>
        </xdr:to>
        <xdr:sp macro="" textlink="">
          <xdr:nvSpPr>
            <xdr:cNvPr id="6150" name="Check Box 6" hidden="1">
              <a:extLst>
                <a:ext uri="{63B3BB69-23CF-44E3-9099-C40C66FF867C}">
                  <a14:compatExt spid="_x0000_s6150"/>
                </a:ext>
                <a:ext uri="{FF2B5EF4-FFF2-40B4-BE49-F238E27FC236}">
                  <a16:creationId xmlns:a16="http://schemas.microsoft.com/office/drawing/2014/main" id="{00000000-0008-0000-0600-00000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</xdr:row>
          <xdr:rowOff>1066800</xdr:rowOff>
        </xdr:from>
        <xdr:to>
          <xdr:col>2</xdr:col>
          <xdr:colOff>304800</xdr:colOff>
          <xdr:row>7</xdr:row>
          <xdr:rowOff>28575</xdr:rowOff>
        </xdr:to>
        <xdr:sp macro="" textlink="">
          <xdr:nvSpPr>
            <xdr:cNvPr id="6151" name="Check Box 7" hidden="1">
              <a:extLst>
                <a:ext uri="{63B3BB69-23CF-44E3-9099-C40C66FF867C}">
                  <a14:compatExt spid="_x0000_s6151"/>
                </a:ext>
                <a:ext uri="{FF2B5EF4-FFF2-40B4-BE49-F238E27FC236}">
                  <a16:creationId xmlns:a16="http://schemas.microsoft.com/office/drawing/2014/main" id="{00000000-0008-0000-0600-00000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</xdr:row>
          <xdr:rowOff>1066800</xdr:rowOff>
        </xdr:from>
        <xdr:to>
          <xdr:col>3</xdr:col>
          <xdr:colOff>304800</xdr:colOff>
          <xdr:row>7</xdr:row>
          <xdr:rowOff>28575</xdr:rowOff>
        </xdr:to>
        <xdr:sp macro="" textlink="">
          <xdr:nvSpPr>
            <xdr:cNvPr id="6152" name="Check Box 8" hidden="1">
              <a:extLst>
                <a:ext uri="{63B3BB69-23CF-44E3-9099-C40C66FF867C}">
                  <a14:compatExt spid="_x0000_s6152"/>
                </a:ext>
                <a:ext uri="{FF2B5EF4-FFF2-40B4-BE49-F238E27FC236}">
                  <a16:creationId xmlns:a16="http://schemas.microsoft.com/office/drawing/2014/main" id="{00000000-0008-0000-0600-00000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5</xdr:row>
          <xdr:rowOff>1066800</xdr:rowOff>
        </xdr:from>
        <xdr:to>
          <xdr:col>4</xdr:col>
          <xdr:colOff>314325</xdr:colOff>
          <xdr:row>7</xdr:row>
          <xdr:rowOff>28575</xdr:rowOff>
        </xdr:to>
        <xdr:sp macro="" textlink="">
          <xdr:nvSpPr>
            <xdr:cNvPr id="6153" name="Check Box 9" hidden="1">
              <a:extLst>
                <a:ext uri="{63B3BB69-23CF-44E3-9099-C40C66FF867C}">
                  <a14:compatExt spid="_x0000_s6153"/>
                </a:ext>
                <a:ext uri="{FF2B5EF4-FFF2-40B4-BE49-F238E27FC236}">
                  <a16:creationId xmlns:a16="http://schemas.microsoft.com/office/drawing/2014/main" id="{00000000-0008-0000-0600-00000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3352800</xdr:colOff>
          <xdr:row>7</xdr:row>
          <xdr:rowOff>1085850</xdr:rowOff>
        </xdr:from>
        <xdr:to>
          <xdr:col>2</xdr:col>
          <xdr:colOff>276225</xdr:colOff>
          <xdr:row>9</xdr:row>
          <xdr:rowOff>47625</xdr:rowOff>
        </xdr:to>
        <xdr:sp macro="" textlink="">
          <xdr:nvSpPr>
            <xdr:cNvPr id="6154" name="Check Box 10" hidden="1">
              <a:extLst>
                <a:ext uri="{63B3BB69-23CF-44E3-9099-C40C66FF867C}">
                  <a14:compatExt spid="_x0000_s6154"/>
                </a:ext>
                <a:ext uri="{FF2B5EF4-FFF2-40B4-BE49-F238E27FC236}">
                  <a16:creationId xmlns:a16="http://schemas.microsoft.com/office/drawing/2014/main" id="{00000000-0008-0000-0600-00000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2705100</xdr:colOff>
          <xdr:row>7</xdr:row>
          <xdr:rowOff>1085850</xdr:rowOff>
        </xdr:from>
        <xdr:to>
          <xdr:col>3</xdr:col>
          <xdr:colOff>295275</xdr:colOff>
          <xdr:row>9</xdr:row>
          <xdr:rowOff>47625</xdr:rowOff>
        </xdr:to>
        <xdr:sp macro="" textlink="">
          <xdr:nvSpPr>
            <xdr:cNvPr id="6155" name="Check Box 11" hidden="1">
              <a:extLst>
                <a:ext uri="{63B3BB69-23CF-44E3-9099-C40C66FF867C}">
                  <a14:compatExt spid="_x0000_s6155"/>
                </a:ext>
                <a:ext uri="{FF2B5EF4-FFF2-40B4-BE49-F238E27FC236}">
                  <a16:creationId xmlns:a16="http://schemas.microsoft.com/office/drawing/2014/main" id="{00000000-0008-0000-0600-00000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7</xdr:row>
          <xdr:rowOff>1076325</xdr:rowOff>
        </xdr:from>
        <xdr:to>
          <xdr:col>4</xdr:col>
          <xdr:colOff>304800</xdr:colOff>
          <xdr:row>9</xdr:row>
          <xdr:rowOff>38100</xdr:rowOff>
        </xdr:to>
        <xdr:sp macro="" textlink="">
          <xdr:nvSpPr>
            <xdr:cNvPr id="6156" name="Check Box 12" hidden="1">
              <a:extLst>
                <a:ext uri="{63B3BB69-23CF-44E3-9099-C40C66FF867C}">
                  <a14:compatExt spid="_x0000_s6156"/>
                </a:ext>
                <a:ext uri="{FF2B5EF4-FFF2-40B4-BE49-F238E27FC236}">
                  <a16:creationId xmlns:a16="http://schemas.microsoft.com/office/drawing/2014/main" id="{00000000-0008-0000-0600-00000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3362325</xdr:colOff>
          <xdr:row>9</xdr:row>
          <xdr:rowOff>1076325</xdr:rowOff>
        </xdr:from>
        <xdr:to>
          <xdr:col>2</xdr:col>
          <xdr:colOff>285750</xdr:colOff>
          <xdr:row>11</xdr:row>
          <xdr:rowOff>38100</xdr:rowOff>
        </xdr:to>
        <xdr:sp macro="" textlink="">
          <xdr:nvSpPr>
            <xdr:cNvPr id="6157" name="Check Box 13" hidden="1">
              <a:extLst>
                <a:ext uri="{63B3BB69-23CF-44E3-9099-C40C66FF867C}">
                  <a14:compatExt spid="_x0000_s6157"/>
                </a:ext>
                <a:ext uri="{FF2B5EF4-FFF2-40B4-BE49-F238E27FC236}">
                  <a16:creationId xmlns:a16="http://schemas.microsoft.com/office/drawing/2014/main" id="{00000000-0008-0000-0600-00000D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2695575</xdr:colOff>
          <xdr:row>9</xdr:row>
          <xdr:rowOff>1085850</xdr:rowOff>
        </xdr:from>
        <xdr:to>
          <xdr:col>3</xdr:col>
          <xdr:colOff>285750</xdr:colOff>
          <xdr:row>11</xdr:row>
          <xdr:rowOff>47625</xdr:rowOff>
        </xdr:to>
        <xdr:sp macro="" textlink="">
          <xdr:nvSpPr>
            <xdr:cNvPr id="6158" name="Check Box 14" hidden="1">
              <a:extLst>
                <a:ext uri="{63B3BB69-23CF-44E3-9099-C40C66FF867C}">
                  <a14:compatExt spid="_x0000_s6158"/>
                </a:ext>
                <a:ext uri="{FF2B5EF4-FFF2-40B4-BE49-F238E27FC236}">
                  <a16:creationId xmlns:a16="http://schemas.microsoft.com/office/drawing/2014/main" id="{00000000-0008-0000-0600-00000E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2657475</xdr:colOff>
          <xdr:row>9</xdr:row>
          <xdr:rowOff>1076325</xdr:rowOff>
        </xdr:from>
        <xdr:to>
          <xdr:col>4</xdr:col>
          <xdr:colOff>247650</xdr:colOff>
          <xdr:row>11</xdr:row>
          <xdr:rowOff>38100</xdr:rowOff>
        </xdr:to>
        <xdr:sp macro="" textlink="">
          <xdr:nvSpPr>
            <xdr:cNvPr id="6159" name="Check Box 15" hidden="1">
              <a:extLst>
                <a:ext uri="{63B3BB69-23CF-44E3-9099-C40C66FF867C}">
                  <a14:compatExt spid="_x0000_s6159"/>
                </a:ext>
                <a:ext uri="{FF2B5EF4-FFF2-40B4-BE49-F238E27FC236}">
                  <a16:creationId xmlns:a16="http://schemas.microsoft.com/office/drawing/2014/main" id="{00000000-0008-0000-0600-00000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9525</xdr:colOff>
      <xdr:row>0</xdr:row>
      <xdr:rowOff>0</xdr:rowOff>
    </xdr:from>
    <xdr:to>
      <xdr:col>8</xdr:col>
      <xdr:colOff>221457</xdr:colOff>
      <xdr:row>1</xdr:row>
      <xdr:rowOff>38100</xdr:rowOff>
    </xdr:to>
    <xdr:pic>
      <xdr:nvPicPr>
        <xdr:cNvPr id="46" name="Imagen 45" descr="Agua Alfa - Alfa oficia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77675" y="0"/>
          <a:ext cx="1735932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1</xdr:row>
          <xdr:rowOff>1266825</xdr:rowOff>
        </xdr:from>
        <xdr:to>
          <xdr:col>5</xdr:col>
          <xdr:colOff>390525</xdr:colOff>
          <xdr:row>3</xdr:row>
          <xdr:rowOff>9525</xdr:rowOff>
        </xdr:to>
        <xdr:sp macro="" textlink="">
          <xdr:nvSpPr>
            <xdr:cNvPr id="6161" name="Check Box 17" hidden="1">
              <a:extLst>
                <a:ext uri="{63B3BB69-23CF-44E3-9099-C40C66FF867C}">
                  <a14:compatExt spid="_x0000_s6161"/>
                </a:ext>
                <a:ext uri="{FF2B5EF4-FFF2-40B4-BE49-F238E27FC236}">
                  <a16:creationId xmlns:a16="http://schemas.microsoft.com/office/drawing/2014/main" id="{00000000-0008-0000-0600-00001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3</xdr:row>
          <xdr:rowOff>1104900</xdr:rowOff>
        </xdr:from>
        <xdr:to>
          <xdr:col>5</xdr:col>
          <xdr:colOff>409575</xdr:colOff>
          <xdr:row>5</xdr:row>
          <xdr:rowOff>9525</xdr:rowOff>
        </xdr:to>
        <xdr:sp macro="" textlink="">
          <xdr:nvSpPr>
            <xdr:cNvPr id="6162" name="Check Box 18" hidden="1">
              <a:extLst>
                <a:ext uri="{63B3BB69-23CF-44E3-9099-C40C66FF867C}">
                  <a14:compatExt spid="_x0000_s6162"/>
                </a:ext>
                <a:ext uri="{FF2B5EF4-FFF2-40B4-BE49-F238E27FC236}">
                  <a16:creationId xmlns:a16="http://schemas.microsoft.com/office/drawing/2014/main" id="{00000000-0008-0000-0600-00001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5</xdr:row>
          <xdr:rowOff>1104900</xdr:rowOff>
        </xdr:from>
        <xdr:to>
          <xdr:col>5</xdr:col>
          <xdr:colOff>409575</xdr:colOff>
          <xdr:row>7</xdr:row>
          <xdr:rowOff>9525</xdr:rowOff>
        </xdr:to>
        <xdr:sp macro="" textlink="">
          <xdr:nvSpPr>
            <xdr:cNvPr id="6163" name="Check Box 19" hidden="1">
              <a:extLst>
                <a:ext uri="{63B3BB69-23CF-44E3-9099-C40C66FF867C}">
                  <a14:compatExt spid="_x0000_s6163"/>
                </a:ext>
                <a:ext uri="{FF2B5EF4-FFF2-40B4-BE49-F238E27FC236}">
                  <a16:creationId xmlns:a16="http://schemas.microsoft.com/office/drawing/2014/main" id="{00000000-0008-0000-0600-00001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7</xdr:row>
          <xdr:rowOff>1104900</xdr:rowOff>
        </xdr:from>
        <xdr:to>
          <xdr:col>5</xdr:col>
          <xdr:colOff>409575</xdr:colOff>
          <xdr:row>9</xdr:row>
          <xdr:rowOff>9525</xdr:rowOff>
        </xdr:to>
        <xdr:sp macro="" textlink="">
          <xdr:nvSpPr>
            <xdr:cNvPr id="6164" name="Check Box 20" hidden="1">
              <a:extLst>
                <a:ext uri="{63B3BB69-23CF-44E3-9099-C40C66FF867C}">
                  <a14:compatExt spid="_x0000_s6164"/>
                </a:ext>
                <a:ext uri="{FF2B5EF4-FFF2-40B4-BE49-F238E27FC236}">
                  <a16:creationId xmlns:a16="http://schemas.microsoft.com/office/drawing/2014/main" id="{00000000-0008-0000-0600-00001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9</xdr:row>
          <xdr:rowOff>1104900</xdr:rowOff>
        </xdr:from>
        <xdr:to>
          <xdr:col>5</xdr:col>
          <xdr:colOff>409575</xdr:colOff>
          <xdr:row>11</xdr:row>
          <xdr:rowOff>9525</xdr:rowOff>
        </xdr:to>
        <xdr:sp macro="" textlink="">
          <xdr:nvSpPr>
            <xdr:cNvPr id="6165" name="Check Box 21" hidden="1">
              <a:extLst>
                <a:ext uri="{63B3BB69-23CF-44E3-9099-C40C66FF867C}">
                  <a14:compatExt spid="_x0000_s6165"/>
                </a:ext>
                <a:ext uri="{FF2B5EF4-FFF2-40B4-BE49-F238E27FC236}">
                  <a16:creationId xmlns:a16="http://schemas.microsoft.com/office/drawing/2014/main" id="{00000000-0008-0000-0600-00001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123825</xdr:colOff>
      <xdr:row>1</xdr:row>
      <xdr:rowOff>123825</xdr:rowOff>
    </xdr:from>
    <xdr:to>
      <xdr:col>9</xdr:col>
      <xdr:colOff>647700</xdr:colOff>
      <xdr:row>5</xdr:row>
      <xdr:rowOff>0</xdr:rowOff>
    </xdr:to>
    <xdr:graphicFrame macro="">
      <xdr:nvGraphicFramePr>
        <xdr:cNvPr id="24" name="Diagrama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3" r:lo="rId4" r:qs="rId5" r:cs="rId6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114299</xdr:colOff>
      <xdr:row>15</xdr:row>
      <xdr:rowOff>161925</xdr:rowOff>
    </xdr:from>
    <xdr:to>
      <xdr:col>8</xdr:col>
      <xdr:colOff>19050</xdr:colOff>
      <xdr:row>35</xdr:row>
      <xdr:rowOff>114300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200025</xdr:colOff>
      <xdr:row>1</xdr:row>
      <xdr:rowOff>9525</xdr:rowOff>
    </xdr:from>
    <xdr:to>
      <xdr:col>10</xdr:col>
      <xdr:colOff>411957</xdr:colOff>
      <xdr:row>8</xdr:row>
      <xdr:rowOff>133350</xdr:rowOff>
    </xdr:to>
    <xdr:pic>
      <xdr:nvPicPr>
        <xdr:cNvPr id="3" name="Imagen 2" descr="Agua Alfa - Alfa oficial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77050" y="66675"/>
          <a:ext cx="1735932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95249</xdr:rowOff>
    </xdr:from>
    <xdr:to>
      <xdr:col>1</xdr:col>
      <xdr:colOff>236745</xdr:colOff>
      <xdr:row>5</xdr:row>
      <xdr:rowOff>38100</xdr:rowOff>
    </xdr:to>
    <xdr:pic>
      <xdr:nvPicPr>
        <xdr:cNvPr id="5" name="Imagen 4" descr="Consulta de morosidad aumenta en 30 por ciento en siete meses - BS Noticias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49"/>
          <a:ext cx="998745" cy="8953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19050</xdr:colOff>
      <xdr:row>0</xdr:row>
      <xdr:rowOff>38100</xdr:rowOff>
    </xdr:from>
    <xdr:to>
      <xdr:col>8</xdr:col>
      <xdr:colOff>19050</xdr:colOff>
      <xdr:row>7</xdr:row>
      <xdr:rowOff>28575</xdr:rowOff>
    </xdr:to>
    <xdr:sp macro="" textlink="">
      <xdr:nvSpPr>
        <xdr:cNvPr id="2" name="Rectángulo: esquinas redondeadas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781050" y="38100"/>
          <a:ext cx="5334000" cy="1323975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R" sz="1100" b="0" i="0" u="none" strike="noStrike" baseline="0">
              <a:solidFill>
                <a:schemeClr val="lt1"/>
              </a:solidFill>
              <a:latin typeface="+mn-lt"/>
              <a:ea typeface="+mn-ea"/>
              <a:cs typeface="+mn-cs"/>
            </a:rPr>
            <a:t> </a:t>
          </a:r>
          <a:r>
            <a:rPr lang="es-CR" sz="1100" b="1" i="0" u="none" strike="noStrike" baseline="0">
              <a:solidFill>
                <a:schemeClr val="lt1"/>
              </a:solidFill>
              <a:latin typeface="+mn-lt"/>
              <a:ea typeface="+mn-ea"/>
              <a:cs typeface="+mn-cs"/>
            </a:rPr>
            <a:t>Caja Costarricense de Seguro Social </a:t>
          </a:r>
          <a:endParaRPr lang="es-CR" sz="1100" b="0" i="0" u="none" strike="noStrike" baseline="0">
            <a:solidFill>
              <a:schemeClr val="lt1"/>
            </a:solidFill>
            <a:latin typeface="+mn-lt"/>
            <a:ea typeface="+mn-ea"/>
            <a:cs typeface="+mn-cs"/>
          </a:endParaRPr>
        </a:p>
        <a:p>
          <a:pPr algn="ctr"/>
          <a:r>
            <a:rPr lang="es-CR" sz="1100" b="1" i="0" u="none" strike="noStrike" baseline="0">
              <a:solidFill>
                <a:schemeClr val="lt1"/>
              </a:solidFill>
              <a:latin typeface="+mn-lt"/>
              <a:ea typeface="+mn-ea"/>
              <a:cs typeface="+mn-cs"/>
            </a:rPr>
            <a:t>Gerencia Médica </a:t>
          </a:r>
          <a:endParaRPr lang="es-CR" sz="1100" b="0" i="0" u="none" strike="noStrike" baseline="0">
            <a:solidFill>
              <a:schemeClr val="lt1"/>
            </a:solidFill>
            <a:latin typeface="+mn-lt"/>
            <a:ea typeface="+mn-ea"/>
            <a:cs typeface="+mn-cs"/>
          </a:endParaRPr>
        </a:p>
        <a:p>
          <a:pPr algn="ctr"/>
          <a:r>
            <a:rPr lang="es-CR" sz="1100" b="1" i="0" u="none" strike="noStrike" baseline="0">
              <a:solidFill>
                <a:schemeClr val="lt1"/>
              </a:solidFill>
              <a:latin typeface="+mn-lt"/>
              <a:ea typeface="+mn-ea"/>
              <a:cs typeface="+mn-cs"/>
            </a:rPr>
            <a:t>Dirección Desarrollo de Servicios de Salud </a:t>
          </a:r>
          <a:endParaRPr lang="es-CR" sz="1100" b="0" i="0" u="none" strike="noStrike" baseline="0">
            <a:solidFill>
              <a:schemeClr val="lt1"/>
            </a:solidFill>
            <a:latin typeface="+mn-lt"/>
            <a:ea typeface="+mn-ea"/>
            <a:cs typeface="+mn-cs"/>
          </a:endParaRPr>
        </a:p>
        <a:p>
          <a:pPr algn="ctr"/>
          <a:r>
            <a:rPr lang="es-CR" sz="1100" b="1" i="0" u="none" strike="noStrike" baseline="0">
              <a:solidFill>
                <a:schemeClr val="lt1"/>
              </a:solidFill>
              <a:latin typeface="+mn-lt"/>
              <a:ea typeface="+mn-ea"/>
              <a:cs typeface="+mn-cs"/>
            </a:rPr>
            <a:t>Área de Regulación y Sistematización de Diagnóstico y Tratamiento </a:t>
          </a:r>
          <a:endParaRPr lang="es-CR" sz="1100" b="0" i="0" u="none" strike="noStrike" baseline="0">
            <a:solidFill>
              <a:schemeClr val="lt1"/>
            </a:solidFill>
            <a:latin typeface="+mn-lt"/>
            <a:ea typeface="+mn-ea"/>
            <a:cs typeface="+mn-cs"/>
          </a:endParaRPr>
        </a:p>
        <a:p>
          <a:pPr algn="ctr"/>
          <a:r>
            <a:rPr lang="es-CR" sz="1100" b="1" i="0" u="none" strike="noStrike" baseline="0">
              <a:solidFill>
                <a:schemeClr val="lt1"/>
              </a:solidFill>
              <a:latin typeface="+mn-lt"/>
              <a:ea typeface="+mn-ea"/>
              <a:cs typeface="+mn-cs"/>
            </a:rPr>
            <a:t>Coordinación Nacional de Enfermería</a:t>
          </a:r>
        </a:p>
        <a:p>
          <a:pPr algn="ctr"/>
          <a:r>
            <a:rPr lang="es-CR" sz="1100" b="1" i="0" u="none" strike="noStrike" baseline="0">
              <a:solidFill>
                <a:schemeClr val="lt1"/>
              </a:solidFill>
              <a:latin typeface="+mn-lt"/>
              <a:ea typeface="+mn-ea"/>
              <a:cs typeface="+mn-cs"/>
            </a:rPr>
            <a:t>2021 </a:t>
          </a:r>
          <a:endParaRPr lang="es-CR" sz="1100"/>
        </a:p>
      </xdr:txBody>
    </xdr:sp>
    <xdr:clientData/>
  </xdr:twoCellAnchor>
  <xdr:oneCellAnchor>
    <xdr:from>
      <xdr:col>0</xdr:col>
      <xdr:colOff>123825</xdr:colOff>
      <xdr:row>7</xdr:row>
      <xdr:rowOff>40773</xdr:rowOff>
    </xdr:from>
    <xdr:ext cx="6733279" cy="468077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123825" y="1374273"/>
          <a:ext cx="6733279" cy="468077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R" sz="1100" b="0" i="0" u="none" strike="noStrike" cap="none" spc="0" baseline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+mn-lt"/>
              <a:ea typeface="+mn-ea"/>
              <a:cs typeface="+mn-cs"/>
            </a:rPr>
            <a:t>INSTRUMENTO PROCESO DEL CUMPLIMIENTO DE LA GESTION EN SUPERVISIÓN EN EL I NIVEL DE ATENCIÓN SEGÚN PROCESO DE SUPERVISIÓN DENTRO DE LOS SERVICIOS </a:t>
          </a:r>
          <a:r>
            <a:rPr lang="es-CR" sz="1200" b="0" i="0" u="none" strike="noStrike" cap="none" spc="0" baseline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+mn-lt"/>
              <a:ea typeface="+mn-ea"/>
              <a:cs typeface="+mn-cs"/>
            </a:rPr>
            <a:t>	</a:t>
          </a:r>
          <a:r>
            <a:rPr lang="es-CR" sz="800" b="0" i="0" u="none" strike="noStrike" cap="none" spc="0" baseline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+mn-lt"/>
              <a:ea typeface="+mn-ea"/>
              <a:cs typeface="+mn-cs"/>
            </a:rPr>
            <a:t>versión febrero 2021</a:t>
          </a:r>
          <a:endParaRPr lang="es-CR" sz="1200" b="0" i="0" u="none" strike="noStrike" cap="none" spc="0" baseline="0">
            <a:ln w="0"/>
            <a:solidFill>
              <a:schemeClr val="accent1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  <a:latin typeface="+mn-lt"/>
            <a:ea typeface="+mn-ea"/>
            <a:cs typeface="+mn-cs"/>
          </a:endParaRPr>
        </a:p>
      </xdr:txBody>
    </xdr:sp>
    <xdr:clientData/>
  </xdr:oneCellAnchor>
  <xdr:twoCellAnchor>
    <xdr:from>
      <xdr:col>1</xdr:col>
      <xdr:colOff>542925</xdr:colOff>
      <xdr:row>18</xdr:row>
      <xdr:rowOff>71437</xdr:rowOff>
    </xdr:from>
    <xdr:to>
      <xdr:col>7</xdr:col>
      <xdr:colOff>542925</xdr:colOff>
      <xdr:row>32</xdr:row>
      <xdr:rowOff>147637</xdr:rowOff>
    </xdr:to>
    <xdr:graphicFrame macro="">
      <xdr:nvGraphicFramePr>
        <xdr:cNvPr id="4" name="Diagrama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2" r:lo="rId3" r:qs="rId4" r:cs="rId5"/>
        </a:graphicData>
      </a:graphic>
    </xdr:graphicFrame>
    <xdr:clientData/>
  </xdr:twoCellAnchor>
  <xdr:twoCellAnchor editAs="oneCell">
    <xdr:from>
      <xdr:col>0</xdr:col>
      <xdr:colOff>219076</xdr:colOff>
      <xdr:row>3</xdr:row>
      <xdr:rowOff>161924</xdr:rowOff>
    </xdr:from>
    <xdr:to>
      <xdr:col>0</xdr:col>
      <xdr:colOff>759495</xdr:colOff>
      <xdr:row>5</xdr:row>
      <xdr:rowOff>95249</xdr:rowOff>
    </xdr:to>
    <xdr:pic>
      <xdr:nvPicPr>
        <xdr:cNvPr id="6" name="Imagen 5" descr="Enfermería no es solo una profesión es una vocación. Gabriela Mesén  Villarreal: Cuidar de uno es amor ,cuidar de otros es Enfermería.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6" y="733424"/>
          <a:ext cx="540419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114300</xdr:colOff>
      <xdr:row>21</xdr:row>
      <xdr:rowOff>161925</xdr:rowOff>
    </xdr:from>
    <xdr:to>
      <xdr:col>1</xdr:col>
      <xdr:colOff>752475</xdr:colOff>
      <xdr:row>29</xdr:row>
      <xdr:rowOff>38100</xdr:rowOff>
    </xdr:to>
    <xdr:pic>
      <xdr:nvPicPr>
        <xdr:cNvPr id="8" name="Imagen 7" descr="Botón Web &quot;HAGA CLIC AQUI&quot; (click here button ratón conexión go) - Buy this  stock vector and explore similar vectors at Adobe Stock | Adobe Stock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4257675"/>
          <a:ext cx="1400175" cy="140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24</xdr:row>
      <xdr:rowOff>114300</xdr:rowOff>
    </xdr:from>
    <xdr:to>
      <xdr:col>1</xdr:col>
      <xdr:colOff>714375</xdr:colOff>
      <xdr:row>25</xdr:row>
      <xdr:rowOff>180975</xdr:rowOff>
    </xdr:to>
    <xdr:sp macro="" textlink="">
      <xdr:nvSpPr>
        <xdr:cNvPr id="9" name="Flecha: a la derecha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/>
      </xdr:nvSpPr>
      <xdr:spPr>
        <a:xfrm>
          <a:off x="1323975" y="4781550"/>
          <a:ext cx="152400" cy="2571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3">
    <wetp:webextensionref xmlns:r="http://schemas.openxmlformats.org/officeDocument/2006/relationships" r:id="rId1"/>
  </wetp:taskpane>
  <wetp:taskpane dockstate="right" visibility="0" width="350" row="3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04544EBE-1853-4A44-8356-6C759D00C0B9}">
  <we:reference id="wa104380084" version="1.0.0.0" store="es-ES" storeType="OMEX"/>
  <we:alternateReferences>
    <we:reference id="WA104380084" version="1.0.0.0" store="WA104380084" storeType="OMEX"/>
  </we:alternateReferences>
  <we:properties/>
  <we:bindings/>
  <we:snapshot xmlns:r="http://schemas.openxmlformats.org/officeDocument/2006/relationships"/>
</we:webextension>
</file>

<file path=xl/webextensions/webextension2.xml><?xml version="1.0" encoding="utf-8"?>
<we:webextension xmlns:we="http://schemas.microsoft.com/office/webextensions/webextension/2010/11" id="{B00353C5-575D-4BD2-8AE7-666D441A5609}">
  <we:reference id="wa104168603" version="1.0.0.6" store="es-ES" storeType="OMEX"/>
  <we:alternateReferences>
    <we:reference id="WA104168603" version="1.0.0.6" store="WA104168603" storeType="OMEX"/>
  </we:alternateReferences>
  <we:properties>
    <we:property name="savedSettings" value="{&quot;state&quot;:{&quot;seed&quot;:220988,&quot;currentseed&quot;:null,&quot;powerbi&quot;:{&quot;datasetId&quot;:null,&quot;tableName&quot;:null,&quot;datasetName&quot;:null},&quot;powerBILoaded&quot;:false,&quot;VisualizationName&quot;:&quot;Bar Chart&quot;,&quot;category&quot;:&quot;Country&quot;,&quot;aggregate&quot;:&quot;Sum&quot;,&quot;measure&quot;:&quot;Sales_Amount&quot;},&quot;date&quot;:&quot;Wed, 06 Jan 2021 21:17:32 GMT&quot;,&quot;appVersion&quot;:&quot;1.140.6206.22452, 28-12-2016 12:28:24&quot;}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4.xml"/><Relationship Id="rId18" Type="http://schemas.openxmlformats.org/officeDocument/2006/relationships/ctrlProp" Target="../ctrlProps/ctrlProp59.xml"/><Relationship Id="rId26" Type="http://schemas.openxmlformats.org/officeDocument/2006/relationships/ctrlProp" Target="../ctrlProps/ctrlProp67.xml"/><Relationship Id="rId39" Type="http://schemas.openxmlformats.org/officeDocument/2006/relationships/ctrlProp" Target="../ctrlProps/ctrlProp80.xml"/><Relationship Id="rId21" Type="http://schemas.openxmlformats.org/officeDocument/2006/relationships/ctrlProp" Target="../ctrlProps/ctrlProp62.xml"/><Relationship Id="rId34" Type="http://schemas.openxmlformats.org/officeDocument/2006/relationships/ctrlProp" Target="../ctrlProps/ctrlProp75.xml"/><Relationship Id="rId42" Type="http://schemas.openxmlformats.org/officeDocument/2006/relationships/ctrlProp" Target="../ctrlProps/ctrlProp83.x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7.xml"/><Relationship Id="rId20" Type="http://schemas.openxmlformats.org/officeDocument/2006/relationships/ctrlProp" Target="../ctrlProps/ctrlProp61.xml"/><Relationship Id="rId29" Type="http://schemas.openxmlformats.org/officeDocument/2006/relationships/ctrlProp" Target="../ctrlProps/ctrlProp70.xml"/><Relationship Id="rId41" Type="http://schemas.openxmlformats.org/officeDocument/2006/relationships/ctrlProp" Target="../ctrlProps/ctrlProp8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7.xml"/><Relationship Id="rId11" Type="http://schemas.openxmlformats.org/officeDocument/2006/relationships/ctrlProp" Target="../ctrlProps/ctrlProp52.xml"/><Relationship Id="rId24" Type="http://schemas.openxmlformats.org/officeDocument/2006/relationships/ctrlProp" Target="../ctrlProps/ctrlProp65.xml"/><Relationship Id="rId32" Type="http://schemas.openxmlformats.org/officeDocument/2006/relationships/ctrlProp" Target="../ctrlProps/ctrlProp73.xml"/><Relationship Id="rId37" Type="http://schemas.openxmlformats.org/officeDocument/2006/relationships/ctrlProp" Target="../ctrlProps/ctrlProp78.xml"/><Relationship Id="rId40" Type="http://schemas.openxmlformats.org/officeDocument/2006/relationships/ctrlProp" Target="../ctrlProps/ctrlProp81.xml"/><Relationship Id="rId5" Type="http://schemas.openxmlformats.org/officeDocument/2006/relationships/ctrlProp" Target="../ctrlProps/ctrlProp46.xml"/><Relationship Id="rId15" Type="http://schemas.openxmlformats.org/officeDocument/2006/relationships/ctrlProp" Target="../ctrlProps/ctrlProp56.xml"/><Relationship Id="rId23" Type="http://schemas.openxmlformats.org/officeDocument/2006/relationships/ctrlProp" Target="../ctrlProps/ctrlProp64.xml"/><Relationship Id="rId28" Type="http://schemas.openxmlformats.org/officeDocument/2006/relationships/ctrlProp" Target="../ctrlProps/ctrlProp69.xml"/><Relationship Id="rId36" Type="http://schemas.openxmlformats.org/officeDocument/2006/relationships/ctrlProp" Target="../ctrlProps/ctrlProp77.xml"/><Relationship Id="rId10" Type="http://schemas.openxmlformats.org/officeDocument/2006/relationships/ctrlProp" Target="../ctrlProps/ctrlProp51.xml"/><Relationship Id="rId19" Type="http://schemas.openxmlformats.org/officeDocument/2006/relationships/ctrlProp" Target="../ctrlProps/ctrlProp60.xml"/><Relationship Id="rId31" Type="http://schemas.openxmlformats.org/officeDocument/2006/relationships/ctrlProp" Target="../ctrlProps/ctrlProp72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Relationship Id="rId14" Type="http://schemas.openxmlformats.org/officeDocument/2006/relationships/ctrlProp" Target="../ctrlProps/ctrlProp55.xml"/><Relationship Id="rId22" Type="http://schemas.openxmlformats.org/officeDocument/2006/relationships/ctrlProp" Target="../ctrlProps/ctrlProp63.xml"/><Relationship Id="rId27" Type="http://schemas.openxmlformats.org/officeDocument/2006/relationships/ctrlProp" Target="../ctrlProps/ctrlProp68.xml"/><Relationship Id="rId30" Type="http://schemas.openxmlformats.org/officeDocument/2006/relationships/ctrlProp" Target="../ctrlProps/ctrlProp71.xml"/><Relationship Id="rId35" Type="http://schemas.openxmlformats.org/officeDocument/2006/relationships/ctrlProp" Target="../ctrlProps/ctrlProp76.xml"/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3.xml"/><Relationship Id="rId17" Type="http://schemas.openxmlformats.org/officeDocument/2006/relationships/ctrlProp" Target="../ctrlProps/ctrlProp58.xml"/><Relationship Id="rId25" Type="http://schemas.openxmlformats.org/officeDocument/2006/relationships/ctrlProp" Target="../ctrlProps/ctrlProp66.xml"/><Relationship Id="rId33" Type="http://schemas.openxmlformats.org/officeDocument/2006/relationships/ctrlProp" Target="../ctrlProps/ctrlProp74.xml"/><Relationship Id="rId38" Type="http://schemas.openxmlformats.org/officeDocument/2006/relationships/ctrlProp" Target="../ctrlProps/ctrlProp79.xm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3.xml"/><Relationship Id="rId18" Type="http://schemas.openxmlformats.org/officeDocument/2006/relationships/ctrlProp" Target="../ctrlProps/ctrlProp98.xml"/><Relationship Id="rId26" Type="http://schemas.openxmlformats.org/officeDocument/2006/relationships/ctrlProp" Target="../ctrlProps/ctrlProp106.xml"/><Relationship Id="rId3" Type="http://schemas.openxmlformats.org/officeDocument/2006/relationships/vmlDrawing" Target="../drawings/vmlDrawing3.vml"/><Relationship Id="rId21" Type="http://schemas.openxmlformats.org/officeDocument/2006/relationships/ctrlProp" Target="../ctrlProps/ctrlProp101.xml"/><Relationship Id="rId7" Type="http://schemas.openxmlformats.org/officeDocument/2006/relationships/ctrlProp" Target="../ctrlProps/ctrlProp87.xml"/><Relationship Id="rId12" Type="http://schemas.openxmlformats.org/officeDocument/2006/relationships/ctrlProp" Target="../ctrlProps/ctrlProp92.xml"/><Relationship Id="rId17" Type="http://schemas.openxmlformats.org/officeDocument/2006/relationships/ctrlProp" Target="../ctrlProps/ctrlProp97.xml"/><Relationship Id="rId25" Type="http://schemas.openxmlformats.org/officeDocument/2006/relationships/ctrlProp" Target="../ctrlProps/ctrlProp105.xml"/><Relationship Id="rId33" Type="http://schemas.openxmlformats.org/officeDocument/2006/relationships/ctrlProp" Target="../ctrlProps/ctrlProp113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96.xml"/><Relationship Id="rId20" Type="http://schemas.openxmlformats.org/officeDocument/2006/relationships/ctrlProp" Target="../ctrlProps/ctrlProp100.xml"/><Relationship Id="rId29" Type="http://schemas.openxmlformats.org/officeDocument/2006/relationships/ctrlProp" Target="../ctrlProps/ctrlProp109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86.xml"/><Relationship Id="rId11" Type="http://schemas.openxmlformats.org/officeDocument/2006/relationships/ctrlProp" Target="../ctrlProps/ctrlProp91.xml"/><Relationship Id="rId24" Type="http://schemas.openxmlformats.org/officeDocument/2006/relationships/ctrlProp" Target="../ctrlProps/ctrlProp104.xml"/><Relationship Id="rId32" Type="http://schemas.openxmlformats.org/officeDocument/2006/relationships/ctrlProp" Target="../ctrlProps/ctrlProp112.xml"/><Relationship Id="rId5" Type="http://schemas.openxmlformats.org/officeDocument/2006/relationships/ctrlProp" Target="../ctrlProps/ctrlProp85.xml"/><Relationship Id="rId15" Type="http://schemas.openxmlformats.org/officeDocument/2006/relationships/ctrlProp" Target="../ctrlProps/ctrlProp95.xml"/><Relationship Id="rId23" Type="http://schemas.openxmlformats.org/officeDocument/2006/relationships/ctrlProp" Target="../ctrlProps/ctrlProp103.xml"/><Relationship Id="rId28" Type="http://schemas.openxmlformats.org/officeDocument/2006/relationships/ctrlProp" Target="../ctrlProps/ctrlProp108.xml"/><Relationship Id="rId10" Type="http://schemas.openxmlformats.org/officeDocument/2006/relationships/ctrlProp" Target="../ctrlProps/ctrlProp90.xml"/><Relationship Id="rId19" Type="http://schemas.openxmlformats.org/officeDocument/2006/relationships/ctrlProp" Target="../ctrlProps/ctrlProp99.xml"/><Relationship Id="rId31" Type="http://schemas.openxmlformats.org/officeDocument/2006/relationships/ctrlProp" Target="../ctrlProps/ctrlProp111.xml"/><Relationship Id="rId4" Type="http://schemas.openxmlformats.org/officeDocument/2006/relationships/ctrlProp" Target="../ctrlProps/ctrlProp84.xml"/><Relationship Id="rId9" Type="http://schemas.openxmlformats.org/officeDocument/2006/relationships/ctrlProp" Target="../ctrlProps/ctrlProp89.xml"/><Relationship Id="rId14" Type="http://schemas.openxmlformats.org/officeDocument/2006/relationships/ctrlProp" Target="../ctrlProps/ctrlProp94.xml"/><Relationship Id="rId22" Type="http://schemas.openxmlformats.org/officeDocument/2006/relationships/ctrlProp" Target="../ctrlProps/ctrlProp102.xml"/><Relationship Id="rId27" Type="http://schemas.openxmlformats.org/officeDocument/2006/relationships/ctrlProp" Target="../ctrlProps/ctrlProp107.xml"/><Relationship Id="rId30" Type="http://schemas.openxmlformats.org/officeDocument/2006/relationships/ctrlProp" Target="../ctrlProps/ctrlProp110.xml"/><Relationship Id="rId8" Type="http://schemas.openxmlformats.org/officeDocument/2006/relationships/ctrlProp" Target="../ctrlProps/ctrlProp88.xml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23.xml"/><Relationship Id="rId18" Type="http://schemas.openxmlformats.org/officeDocument/2006/relationships/ctrlProp" Target="../ctrlProps/ctrlProp128.xml"/><Relationship Id="rId26" Type="http://schemas.openxmlformats.org/officeDocument/2006/relationships/ctrlProp" Target="../ctrlProps/ctrlProp136.xml"/><Relationship Id="rId39" Type="http://schemas.openxmlformats.org/officeDocument/2006/relationships/ctrlProp" Target="../ctrlProps/ctrlProp149.xml"/><Relationship Id="rId21" Type="http://schemas.openxmlformats.org/officeDocument/2006/relationships/ctrlProp" Target="../ctrlProps/ctrlProp131.xml"/><Relationship Id="rId34" Type="http://schemas.openxmlformats.org/officeDocument/2006/relationships/ctrlProp" Target="../ctrlProps/ctrlProp144.xml"/><Relationship Id="rId42" Type="http://schemas.openxmlformats.org/officeDocument/2006/relationships/ctrlProp" Target="../ctrlProps/ctrlProp152.xml"/><Relationship Id="rId7" Type="http://schemas.openxmlformats.org/officeDocument/2006/relationships/ctrlProp" Target="../ctrlProps/ctrlProp117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126.xml"/><Relationship Id="rId29" Type="http://schemas.openxmlformats.org/officeDocument/2006/relationships/ctrlProp" Target="../ctrlProps/ctrlProp139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16.xml"/><Relationship Id="rId11" Type="http://schemas.openxmlformats.org/officeDocument/2006/relationships/ctrlProp" Target="../ctrlProps/ctrlProp121.xml"/><Relationship Id="rId24" Type="http://schemas.openxmlformats.org/officeDocument/2006/relationships/ctrlProp" Target="../ctrlProps/ctrlProp134.xml"/><Relationship Id="rId32" Type="http://schemas.openxmlformats.org/officeDocument/2006/relationships/ctrlProp" Target="../ctrlProps/ctrlProp142.xml"/><Relationship Id="rId37" Type="http://schemas.openxmlformats.org/officeDocument/2006/relationships/ctrlProp" Target="../ctrlProps/ctrlProp147.xml"/><Relationship Id="rId40" Type="http://schemas.openxmlformats.org/officeDocument/2006/relationships/ctrlProp" Target="../ctrlProps/ctrlProp150.xml"/><Relationship Id="rId45" Type="http://schemas.openxmlformats.org/officeDocument/2006/relationships/ctrlProp" Target="../ctrlProps/ctrlProp155.xml"/><Relationship Id="rId5" Type="http://schemas.openxmlformats.org/officeDocument/2006/relationships/ctrlProp" Target="../ctrlProps/ctrlProp115.xml"/><Relationship Id="rId15" Type="http://schemas.openxmlformats.org/officeDocument/2006/relationships/ctrlProp" Target="../ctrlProps/ctrlProp125.xml"/><Relationship Id="rId23" Type="http://schemas.openxmlformats.org/officeDocument/2006/relationships/ctrlProp" Target="../ctrlProps/ctrlProp133.xml"/><Relationship Id="rId28" Type="http://schemas.openxmlformats.org/officeDocument/2006/relationships/ctrlProp" Target="../ctrlProps/ctrlProp138.xml"/><Relationship Id="rId36" Type="http://schemas.openxmlformats.org/officeDocument/2006/relationships/ctrlProp" Target="../ctrlProps/ctrlProp146.xml"/><Relationship Id="rId10" Type="http://schemas.openxmlformats.org/officeDocument/2006/relationships/ctrlProp" Target="../ctrlProps/ctrlProp120.xml"/><Relationship Id="rId19" Type="http://schemas.openxmlformats.org/officeDocument/2006/relationships/ctrlProp" Target="../ctrlProps/ctrlProp129.xml"/><Relationship Id="rId31" Type="http://schemas.openxmlformats.org/officeDocument/2006/relationships/ctrlProp" Target="../ctrlProps/ctrlProp141.xml"/><Relationship Id="rId44" Type="http://schemas.openxmlformats.org/officeDocument/2006/relationships/ctrlProp" Target="../ctrlProps/ctrlProp154.xml"/><Relationship Id="rId4" Type="http://schemas.openxmlformats.org/officeDocument/2006/relationships/ctrlProp" Target="../ctrlProps/ctrlProp114.xml"/><Relationship Id="rId9" Type="http://schemas.openxmlformats.org/officeDocument/2006/relationships/ctrlProp" Target="../ctrlProps/ctrlProp119.xml"/><Relationship Id="rId14" Type="http://schemas.openxmlformats.org/officeDocument/2006/relationships/ctrlProp" Target="../ctrlProps/ctrlProp124.xml"/><Relationship Id="rId22" Type="http://schemas.openxmlformats.org/officeDocument/2006/relationships/ctrlProp" Target="../ctrlProps/ctrlProp132.xml"/><Relationship Id="rId27" Type="http://schemas.openxmlformats.org/officeDocument/2006/relationships/ctrlProp" Target="../ctrlProps/ctrlProp137.xml"/><Relationship Id="rId30" Type="http://schemas.openxmlformats.org/officeDocument/2006/relationships/ctrlProp" Target="../ctrlProps/ctrlProp140.xml"/><Relationship Id="rId35" Type="http://schemas.openxmlformats.org/officeDocument/2006/relationships/ctrlProp" Target="../ctrlProps/ctrlProp145.xml"/><Relationship Id="rId43" Type="http://schemas.openxmlformats.org/officeDocument/2006/relationships/ctrlProp" Target="../ctrlProps/ctrlProp153.xml"/><Relationship Id="rId8" Type="http://schemas.openxmlformats.org/officeDocument/2006/relationships/ctrlProp" Target="../ctrlProps/ctrlProp118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122.xml"/><Relationship Id="rId17" Type="http://schemas.openxmlformats.org/officeDocument/2006/relationships/ctrlProp" Target="../ctrlProps/ctrlProp127.xml"/><Relationship Id="rId25" Type="http://schemas.openxmlformats.org/officeDocument/2006/relationships/ctrlProp" Target="../ctrlProps/ctrlProp135.xml"/><Relationship Id="rId33" Type="http://schemas.openxmlformats.org/officeDocument/2006/relationships/ctrlProp" Target="../ctrlProps/ctrlProp143.xml"/><Relationship Id="rId38" Type="http://schemas.openxmlformats.org/officeDocument/2006/relationships/ctrlProp" Target="../ctrlProps/ctrlProp148.xml"/><Relationship Id="rId46" Type="http://schemas.openxmlformats.org/officeDocument/2006/relationships/ctrlProp" Target="../ctrlProps/ctrlProp156.xml"/><Relationship Id="rId20" Type="http://schemas.openxmlformats.org/officeDocument/2006/relationships/ctrlProp" Target="../ctrlProps/ctrlProp130.xml"/><Relationship Id="rId41" Type="http://schemas.openxmlformats.org/officeDocument/2006/relationships/ctrlProp" Target="../ctrlProps/ctrlProp151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61.xml"/><Relationship Id="rId13" Type="http://schemas.openxmlformats.org/officeDocument/2006/relationships/ctrlProp" Target="../ctrlProps/ctrlProp166.xml"/><Relationship Id="rId18" Type="http://schemas.openxmlformats.org/officeDocument/2006/relationships/ctrlProp" Target="../ctrlProps/ctrlProp171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160.xml"/><Relationship Id="rId12" Type="http://schemas.openxmlformats.org/officeDocument/2006/relationships/ctrlProp" Target="../ctrlProps/ctrlProp165.xml"/><Relationship Id="rId17" Type="http://schemas.openxmlformats.org/officeDocument/2006/relationships/ctrlProp" Target="../ctrlProps/ctrlProp170.xml"/><Relationship Id="rId2" Type="http://schemas.openxmlformats.org/officeDocument/2006/relationships/drawing" Target="../drawings/drawing5.xml"/><Relationship Id="rId16" Type="http://schemas.openxmlformats.org/officeDocument/2006/relationships/ctrlProp" Target="../ctrlProps/ctrlProp169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59.xml"/><Relationship Id="rId11" Type="http://schemas.openxmlformats.org/officeDocument/2006/relationships/ctrlProp" Target="../ctrlProps/ctrlProp164.xml"/><Relationship Id="rId5" Type="http://schemas.openxmlformats.org/officeDocument/2006/relationships/ctrlProp" Target="../ctrlProps/ctrlProp158.xml"/><Relationship Id="rId15" Type="http://schemas.openxmlformats.org/officeDocument/2006/relationships/ctrlProp" Target="../ctrlProps/ctrlProp168.xml"/><Relationship Id="rId10" Type="http://schemas.openxmlformats.org/officeDocument/2006/relationships/ctrlProp" Target="../ctrlProps/ctrlProp163.xml"/><Relationship Id="rId19" Type="http://schemas.openxmlformats.org/officeDocument/2006/relationships/ctrlProp" Target="../ctrlProps/ctrlProp172.xml"/><Relationship Id="rId4" Type="http://schemas.openxmlformats.org/officeDocument/2006/relationships/ctrlProp" Target="../ctrlProps/ctrlProp157.xml"/><Relationship Id="rId9" Type="http://schemas.openxmlformats.org/officeDocument/2006/relationships/ctrlProp" Target="../ctrlProps/ctrlProp162.xml"/><Relationship Id="rId14" Type="http://schemas.openxmlformats.org/officeDocument/2006/relationships/ctrlProp" Target="../ctrlProps/ctrlProp167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77.xml"/><Relationship Id="rId13" Type="http://schemas.openxmlformats.org/officeDocument/2006/relationships/ctrlProp" Target="../ctrlProps/ctrlProp182.xml"/><Relationship Id="rId18" Type="http://schemas.openxmlformats.org/officeDocument/2006/relationships/ctrlProp" Target="../ctrlProps/ctrlProp187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176.xml"/><Relationship Id="rId12" Type="http://schemas.openxmlformats.org/officeDocument/2006/relationships/ctrlProp" Target="../ctrlProps/ctrlProp181.xml"/><Relationship Id="rId17" Type="http://schemas.openxmlformats.org/officeDocument/2006/relationships/ctrlProp" Target="../ctrlProps/ctrlProp186.xml"/><Relationship Id="rId2" Type="http://schemas.openxmlformats.org/officeDocument/2006/relationships/drawing" Target="../drawings/drawing6.xml"/><Relationship Id="rId16" Type="http://schemas.openxmlformats.org/officeDocument/2006/relationships/ctrlProp" Target="../ctrlProps/ctrlProp185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75.xml"/><Relationship Id="rId11" Type="http://schemas.openxmlformats.org/officeDocument/2006/relationships/ctrlProp" Target="../ctrlProps/ctrlProp180.xml"/><Relationship Id="rId5" Type="http://schemas.openxmlformats.org/officeDocument/2006/relationships/ctrlProp" Target="../ctrlProps/ctrlProp174.xml"/><Relationship Id="rId15" Type="http://schemas.openxmlformats.org/officeDocument/2006/relationships/ctrlProp" Target="../ctrlProps/ctrlProp184.xml"/><Relationship Id="rId10" Type="http://schemas.openxmlformats.org/officeDocument/2006/relationships/ctrlProp" Target="../ctrlProps/ctrlProp179.xml"/><Relationship Id="rId19" Type="http://schemas.openxmlformats.org/officeDocument/2006/relationships/ctrlProp" Target="../ctrlProps/ctrlProp188.xml"/><Relationship Id="rId4" Type="http://schemas.openxmlformats.org/officeDocument/2006/relationships/ctrlProp" Target="../ctrlProps/ctrlProp173.xml"/><Relationship Id="rId9" Type="http://schemas.openxmlformats.org/officeDocument/2006/relationships/ctrlProp" Target="../ctrlProps/ctrlProp178.xml"/><Relationship Id="rId14" Type="http://schemas.openxmlformats.org/officeDocument/2006/relationships/ctrlProp" Target="../ctrlProps/ctrlProp183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93.xml"/><Relationship Id="rId13" Type="http://schemas.openxmlformats.org/officeDocument/2006/relationships/ctrlProp" Target="../ctrlProps/ctrlProp198.xml"/><Relationship Id="rId18" Type="http://schemas.openxmlformats.org/officeDocument/2006/relationships/ctrlProp" Target="../ctrlProps/ctrlProp203.xml"/><Relationship Id="rId3" Type="http://schemas.openxmlformats.org/officeDocument/2006/relationships/vmlDrawing" Target="../drawings/vmlDrawing7.vml"/><Relationship Id="rId21" Type="http://schemas.openxmlformats.org/officeDocument/2006/relationships/ctrlProp" Target="../ctrlProps/ctrlProp206.xml"/><Relationship Id="rId7" Type="http://schemas.openxmlformats.org/officeDocument/2006/relationships/ctrlProp" Target="../ctrlProps/ctrlProp192.xml"/><Relationship Id="rId12" Type="http://schemas.openxmlformats.org/officeDocument/2006/relationships/ctrlProp" Target="../ctrlProps/ctrlProp197.xml"/><Relationship Id="rId17" Type="http://schemas.openxmlformats.org/officeDocument/2006/relationships/ctrlProp" Target="../ctrlProps/ctrlProp202.xml"/><Relationship Id="rId2" Type="http://schemas.openxmlformats.org/officeDocument/2006/relationships/drawing" Target="../drawings/drawing7.xml"/><Relationship Id="rId16" Type="http://schemas.openxmlformats.org/officeDocument/2006/relationships/ctrlProp" Target="../ctrlProps/ctrlProp201.xml"/><Relationship Id="rId20" Type="http://schemas.openxmlformats.org/officeDocument/2006/relationships/ctrlProp" Target="../ctrlProps/ctrlProp20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191.xml"/><Relationship Id="rId11" Type="http://schemas.openxmlformats.org/officeDocument/2006/relationships/ctrlProp" Target="../ctrlProps/ctrlProp196.xml"/><Relationship Id="rId5" Type="http://schemas.openxmlformats.org/officeDocument/2006/relationships/ctrlProp" Target="../ctrlProps/ctrlProp190.xml"/><Relationship Id="rId15" Type="http://schemas.openxmlformats.org/officeDocument/2006/relationships/ctrlProp" Target="../ctrlProps/ctrlProp200.xml"/><Relationship Id="rId23" Type="http://schemas.openxmlformats.org/officeDocument/2006/relationships/ctrlProp" Target="../ctrlProps/ctrlProp208.xml"/><Relationship Id="rId10" Type="http://schemas.openxmlformats.org/officeDocument/2006/relationships/ctrlProp" Target="../ctrlProps/ctrlProp195.xml"/><Relationship Id="rId19" Type="http://schemas.openxmlformats.org/officeDocument/2006/relationships/ctrlProp" Target="../ctrlProps/ctrlProp204.xml"/><Relationship Id="rId4" Type="http://schemas.openxmlformats.org/officeDocument/2006/relationships/ctrlProp" Target="../ctrlProps/ctrlProp189.xml"/><Relationship Id="rId9" Type="http://schemas.openxmlformats.org/officeDocument/2006/relationships/ctrlProp" Target="../ctrlProps/ctrlProp194.xml"/><Relationship Id="rId14" Type="http://schemas.openxmlformats.org/officeDocument/2006/relationships/ctrlProp" Target="../ctrlProps/ctrlProp199.xml"/><Relationship Id="rId22" Type="http://schemas.openxmlformats.org/officeDocument/2006/relationships/ctrlProp" Target="../ctrlProps/ctrlProp20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46AFF1-4561-48DD-8A02-E985FEA9CBB2}">
  <sheetPr codeName="Hoja1"/>
  <dimension ref="A1:L25"/>
  <sheetViews>
    <sheetView showGridLines="0" showRowColHeaders="0" topLeftCell="D1" workbookViewId="0">
      <pane ySplit="1" topLeftCell="A2" activePane="bottomLeft" state="frozen"/>
      <selection pane="bottomLeft"/>
    </sheetView>
  </sheetViews>
  <sheetFormatPr baseColWidth="10" defaultRowHeight="15" x14ac:dyDescent="0.25"/>
  <cols>
    <col min="1" max="1" width="5.140625" customWidth="1"/>
    <col min="2" max="2" width="50.7109375" style="2" customWidth="1"/>
    <col min="3" max="5" width="40.7109375" style="2" customWidth="1"/>
    <col min="6" max="6" width="40.7109375" style="24" customWidth="1"/>
    <col min="7" max="11" width="11.42578125" style="15"/>
  </cols>
  <sheetData>
    <row r="1" spans="1:12" ht="15.75" thickBot="1" x14ac:dyDescent="0.3">
      <c r="B1" s="4" t="s">
        <v>29</v>
      </c>
      <c r="C1" s="5" t="s">
        <v>0</v>
      </c>
      <c r="D1" s="6" t="s">
        <v>1</v>
      </c>
      <c r="E1" s="7" t="s">
        <v>2</v>
      </c>
      <c r="F1" s="22" t="s">
        <v>226</v>
      </c>
      <c r="G1" s="15" t="s">
        <v>3</v>
      </c>
      <c r="H1" s="15" t="s">
        <v>4</v>
      </c>
      <c r="I1" s="15" t="s">
        <v>5</v>
      </c>
      <c r="J1" s="15" t="s">
        <v>227</v>
      </c>
      <c r="K1" s="15" t="s">
        <v>7</v>
      </c>
    </row>
    <row r="2" spans="1:12" s="1" customFormat="1" ht="77.25" thickTop="1" x14ac:dyDescent="0.2">
      <c r="A2" s="1" t="s">
        <v>39</v>
      </c>
      <c r="B2" s="9" t="s">
        <v>132</v>
      </c>
      <c r="C2" s="2" t="s">
        <v>129</v>
      </c>
      <c r="D2" s="2" t="s">
        <v>133</v>
      </c>
      <c r="E2" s="2" t="s">
        <v>134</v>
      </c>
      <c r="F2" s="23"/>
      <c r="G2" s="15"/>
      <c r="H2" s="15"/>
      <c r="I2" s="15"/>
      <c r="J2" s="15"/>
      <c r="K2" s="15"/>
    </row>
    <row r="3" spans="1:12" s="1" customFormat="1" ht="13.5" thickBot="1" x14ac:dyDescent="0.25">
      <c r="B3" s="3" t="s">
        <v>6</v>
      </c>
      <c r="C3" s="8" t="b">
        <v>0</v>
      </c>
      <c r="D3" s="21" t="b">
        <v>0</v>
      </c>
      <c r="E3" s="21" t="b">
        <v>0</v>
      </c>
      <c r="F3" s="21" t="b">
        <v>0</v>
      </c>
      <c r="G3" s="15">
        <f>IF(C3=TRUE,(1),(0))</f>
        <v>0</v>
      </c>
      <c r="H3" s="15">
        <f>IF(D3=TRUE,(1),(0))</f>
        <v>0</v>
      </c>
      <c r="I3" s="15">
        <f>IF(E3=TRUE,(1),(0))</f>
        <v>0</v>
      </c>
      <c r="J3" s="15">
        <f>IF(F3=TRUE,(1),(0))</f>
        <v>0</v>
      </c>
      <c r="K3" s="15">
        <v>1</v>
      </c>
    </row>
    <row r="4" spans="1:12" s="1" customFormat="1" ht="77.25" thickTop="1" x14ac:dyDescent="0.2">
      <c r="A4" s="1" t="s">
        <v>40</v>
      </c>
      <c r="B4" s="9" t="s">
        <v>135</v>
      </c>
      <c r="C4" s="2" t="s">
        <v>30</v>
      </c>
      <c r="D4" s="2" t="s">
        <v>31</v>
      </c>
      <c r="E4" s="2" t="s">
        <v>231</v>
      </c>
      <c r="F4" s="23"/>
      <c r="G4" s="15"/>
      <c r="H4" s="15"/>
      <c r="I4" s="15"/>
      <c r="J4" s="15"/>
      <c r="K4" s="15"/>
    </row>
    <row r="5" spans="1:12" s="1" customFormat="1" ht="13.5" thickBot="1" x14ac:dyDescent="0.25">
      <c r="B5" s="3" t="s">
        <v>6</v>
      </c>
      <c r="C5" s="8" t="b">
        <v>0</v>
      </c>
      <c r="D5" s="8" t="b">
        <v>0</v>
      </c>
      <c r="E5" s="8" t="b">
        <v>0</v>
      </c>
      <c r="F5" s="21" t="b">
        <v>0</v>
      </c>
      <c r="G5" s="15">
        <f>IF(C5=TRUE,(1),(0))</f>
        <v>0</v>
      </c>
      <c r="H5" s="15">
        <f t="shared" ref="H5" si="0">IF(D5=TRUE,(1),(0))</f>
        <v>0</v>
      </c>
      <c r="I5" s="15">
        <f t="shared" ref="I5:J5" si="1">IF(E5=TRUE,(1),(0))</f>
        <v>0</v>
      </c>
      <c r="J5" s="15">
        <f t="shared" si="1"/>
        <v>0</v>
      </c>
      <c r="K5" s="15">
        <v>1</v>
      </c>
      <c r="L5" s="20"/>
    </row>
    <row r="6" spans="1:12" s="1" customFormat="1" ht="77.25" thickTop="1" x14ac:dyDescent="0.2">
      <c r="A6" s="1" t="s">
        <v>41</v>
      </c>
      <c r="B6" s="9" t="s">
        <v>125</v>
      </c>
      <c r="C6" s="2" t="s">
        <v>136</v>
      </c>
      <c r="D6" s="2" t="s">
        <v>137</v>
      </c>
      <c r="E6" s="2" t="s">
        <v>32</v>
      </c>
      <c r="F6" s="23"/>
      <c r="G6" s="15"/>
      <c r="H6" s="15"/>
      <c r="I6" s="15"/>
      <c r="J6" s="15"/>
      <c r="K6" s="15"/>
    </row>
    <row r="7" spans="1:12" s="1" customFormat="1" ht="13.5" thickBot="1" x14ac:dyDescent="0.25">
      <c r="B7" s="3" t="s">
        <v>6</v>
      </c>
      <c r="C7" s="8" t="b">
        <v>0</v>
      </c>
      <c r="D7" s="8" t="b">
        <v>0</v>
      </c>
      <c r="E7" s="8" t="b">
        <v>0</v>
      </c>
      <c r="F7" s="21" t="b">
        <v>0</v>
      </c>
      <c r="G7" s="15">
        <f>IF(C7=TRUE,(1),(0))</f>
        <v>0</v>
      </c>
      <c r="H7" s="15">
        <f t="shared" ref="H7" si="2">IF(D7=TRUE,(1),(0))</f>
        <v>0</v>
      </c>
      <c r="I7" s="15">
        <f t="shared" ref="I7:J7" si="3">IF(E7=TRUE,(1),(0))</f>
        <v>0</v>
      </c>
      <c r="J7" s="15">
        <f t="shared" si="3"/>
        <v>0</v>
      </c>
      <c r="K7" s="15">
        <v>1</v>
      </c>
    </row>
    <row r="8" spans="1:12" s="1" customFormat="1" ht="141" thickTop="1" x14ac:dyDescent="0.2">
      <c r="A8" s="1" t="s">
        <v>42</v>
      </c>
      <c r="B8" s="9" t="s">
        <v>138</v>
      </c>
      <c r="C8" s="2" t="s">
        <v>139</v>
      </c>
      <c r="D8" s="2" t="s">
        <v>140</v>
      </c>
      <c r="E8" s="2" t="s">
        <v>141</v>
      </c>
      <c r="F8" s="23"/>
      <c r="G8" s="15"/>
      <c r="H8" s="15"/>
      <c r="I8" s="15"/>
      <c r="J8" s="15"/>
      <c r="K8" s="15"/>
    </row>
    <row r="9" spans="1:12" s="1" customFormat="1" ht="13.5" thickBot="1" x14ac:dyDescent="0.25">
      <c r="B9" s="3" t="s">
        <v>6</v>
      </c>
      <c r="C9" s="8" t="b">
        <v>0</v>
      </c>
      <c r="D9" s="8" t="b">
        <v>0</v>
      </c>
      <c r="E9" s="8" t="b">
        <v>0</v>
      </c>
      <c r="F9" s="21" t="b">
        <v>0</v>
      </c>
      <c r="G9" s="15">
        <f>IF(C9=TRUE,(1),(0))</f>
        <v>0</v>
      </c>
      <c r="H9" s="15">
        <f t="shared" ref="H9" si="4">IF(D9=TRUE,(1),(0))</f>
        <v>0</v>
      </c>
      <c r="I9" s="15">
        <f t="shared" ref="I9:J9" si="5">IF(E9=TRUE,(1),(0))</f>
        <v>0</v>
      </c>
      <c r="J9" s="15">
        <f t="shared" si="5"/>
        <v>0</v>
      </c>
      <c r="K9" s="15">
        <v>1</v>
      </c>
    </row>
    <row r="10" spans="1:12" s="1" customFormat="1" ht="102.75" thickTop="1" x14ac:dyDescent="0.2">
      <c r="A10" s="1" t="s">
        <v>43</v>
      </c>
      <c r="B10" s="9" t="s">
        <v>142</v>
      </c>
      <c r="C10" s="2" t="s">
        <v>33</v>
      </c>
      <c r="D10" s="2" t="s">
        <v>34</v>
      </c>
      <c r="E10" s="2" t="s">
        <v>35</v>
      </c>
      <c r="F10" s="23"/>
      <c r="G10" s="15"/>
      <c r="H10" s="15"/>
      <c r="I10" s="15"/>
      <c r="J10" s="15"/>
      <c r="K10" s="15"/>
    </row>
    <row r="11" spans="1:12" s="1" customFormat="1" ht="13.5" thickBot="1" x14ac:dyDescent="0.25">
      <c r="B11" s="3" t="s">
        <v>6</v>
      </c>
      <c r="C11" s="8" t="b">
        <v>0</v>
      </c>
      <c r="D11" s="8" t="b">
        <v>0</v>
      </c>
      <c r="E11" s="8" t="b">
        <v>0</v>
      </c>
      <c r="F11" s="21" t="b">
        <v>0</v>
      </c>
      <c r="G11" s="15">
        <f>IF(C11=TRUE,(1),(0))</f>
        <v>0</v>
      </c>
      <c r="H11" s="15">
        <f t="shared" ref="H11" si="6">IF(D11=TRUE,(1),(0))</f>
        <v>0</v>
      </c>
      <c r="I11" s="15">
        <f t="shared" ref="I11:J11" si="7">IF(E11=TRUE,(1),(0))</f>
        <v>0</v>
      </c>
      <c r="J11" s="15">
        <f t="shared" si="7"/>
        <v>0</v>
      </c>
      <c r="K11" s="15">
        <v>1</v>
      </c>
    </row>
    <row r="12" spans="1:12" s="1" customFormat="1" ht="77.25" thickTop="1" x14ac:dyDescent="0.2">
      <c r="A12" s="1" t="s">
        <v>44</v>
      </c>
      <c r="B12" s="9" t="s">
        <v>36</v>
      </c>
      <c r="C12" s="2" t="s">
        <v>143</v>
      </c>
      <c r="D12" s="2" t="s">
        <v>144</v>
      </c>
      <c r="E12" s="2" t="s">
        <v>145</v>
      </c>
      <c r="F12" s="23"/>
      <c r="G12" s="15"/>
      <c r="H12" s="15"/>
      <c r="I12" s="15"/>
      <c r="J12" s="15"/>
      <c r="K12" s="15"/>
    </row>
    <row r="13" spans="1:12" s="1" customFormat="1" ht="13.5" thickBot="1" x14ac:dyDescent="0.25">
      <c r="B13" s="3" t="s">
        <v>6</v>
      </c>
      <c r="C13" s="8" t="b">
        <v>0</v>
      </c>
      <c r="D13" s="8" t="b">
        <v>0</v>
      </c>
      <c r="E13" s="8" t="b">
        <v>0</v>
      </c>
      <c r="F13" s="21" t="b">
        <v>0</v>
      </c>
      <c r="G13" s="15">
        <f>IF(C13=TRUE,(1),(0))</f>
        <v>0</v>
      </c>
      <c r="H13" s="15">
        <f t="shared" ref="H13" si="8">IF(D13=TRUE,(1),(0))</f>
        <v>0</v>
      </c>
      <c r="I13" s="15">
        <f t="shared" ref="I13:J13" si="9">IF(E13=TRUE,(1),(0))</f>
        <v>0</v>
      </c>
      <c r="J13" s="15">
        <f t="shared" si="9"/>
        <v>0</v>
      </c>
      <c r="K13" s="15">
        <v>1</v>
      </c>
    </row>
    <row r="14" spans="1:12" s="1" customFormat="1" ht="102.75" thickTop="1" x14ac:dyDescent="0.2">
      <c r="A14" s="1" t="s">
        <v>45</v>
      </c>
      <c r="B14" s="9" t="s">
        <v>146</v>
      </c>
      <c r="C14" s="2" t="s">
        <v>232</v>
      </c>
      <c r="D14" s="2" t="s">
        <v>233</v>
      </c>
      <c r="E14" s="2" t="s">
        <v>147</v>
      </c>
      <c r="F14" s="23"/>
      <c r="G14" s="15"/>
      <c r="H14" s="15"/>
      <c r="I14" s="15"/>
      <c r="J14" s="15"/>
      <c r="K14" s="15"/>
    </row>
    <row r="15" spans="1:12" s="1" customFormat="1" ht="13.5" thickBot="1" x14ac:dyDescent="0.25">
      <c r="B15" s="3" t="s">
        <v>6</v>
      </c>
      <c r="C15" s="8" t="b">
        <v>0</v>
      </c>
      <c r="D15" s="8" t="b">
        <v>0</v>
      </c>
      <c r="E15" s="8" t="b">
        <v>0</v>
      </c>
      <c r="F15" s="21" t="b">
        <v>0</v>
      </c>
      <c r="G15" s="15">
        <f>IF(C15=TRUE,(1),(0))</f>
        <v>0</v>
      </c>
      <c r="H15" s="15">
        <f t="shared" ref="H15" si="10">IF(D15=TRUE,(1),(0))</f>
        <v>0</v>
      </c>
      <c r="I15" s="15">
        <f t="shared" ref="I15:J15" si="11">IF(E15=TRUE,(1),(0))</f>
        <v>0</v>
      </c>
      <c r="J15" s="15">
        <f t="shared" si="11"/>
        <v>0</v>
      </c>
      <c r="K15" s="15">
        <v>1</v>
      </c>
    </row>
    <row r="16" spans="1:12" s="1" customFormat="1" ht="90" thickTop="1" x14ac:dyDescent="0.2">
      <c r="A16" s="1" t="s">
        <v>46</v>
      </c>
      <c r="B16" s="9" t="s">
        <v>148</v>
      </c>
      <c r="C16" s="2" t="s">
        <v>130</v>
      </c>
      <c r="D16" s="2" t="s">
        <v>234</v>
      </c>
      <c r="E16" s="2" t="s">
        <v>149</v>
      </c>
      <c r="F16" s="23"/>
      <c r="G16" s="15"/>
      <c r="H16" s="15"/>
      <c r="I16" s="15"/>
      <c r="J16" s="15"/>
      <c r="K16" s="15"/>
    </row>
    <row r="17" spans="1:11" s="1" customFormat="1" ht="13.5" thickBot="1" x14ac:dyDescent="0.25">
      <c r="B17" s="3" t="s">
        <v>6</v>
      </c>
      <c r="C17" s="8" t="b">
        <v>0</v>
      </c>
      <c r="D17" s="8" t="b">
        <v>0</v>
      </c>
      <c r="E17" s="8" t="b">
        <v>0</v>
      </c>
      <c r="F17" s="21" t="b">
        <v>0</v>
      </c>
      <c r="G17" s="15">
        <f>IF(C17=TRUE,(1),(0))</f>
        <v>0</v>
      </c>
      <c r="H17" s="15">
        <f t="shared" ref="H17" si="12">IF(D17=TRUE,(1),(0))</f>
        <v>0</v>
      </c>
      <c r="I17" s="15">
        <f t="shared" ref="I17:J17" si="13">IF(E17=TRUE,(1),(0))</f>
        <v>0</v>
      </c>
      <c r="J17" s="15">
        <f t="shared" si="13"/>
        <v>0</v>
      </c>
      <c r="K17" s="15">
        <v>1</v>
      </c>
    </row>
    <row r="18" spans="1:11" ht="77.25" thickTop="1" x14ac:dyDescent="0.25">
      <c r="A18" t="s">
        <v>47</v>
      </c>
      <c r="B18" s="9" t="s">
        <v>150</v>
      </c>
      <c r="C18" s="2" t="s">
        <v>37</v>
      </c>
      <c r="D18" s="2" t="s">
        <v>38</v>
      </c>
      <c r="E18" s="2" t="s">
        <v>151</v>
      </c>
      <c r="F18" s="23"/>
    </row>
    <row r="19" spans="1:11" ht="15.75" thickBot="1" x14ac:dyDescent="0.3">
      <c r="B19" s="3" t="s">
        <v>6</v>
      </c>
      <c r="C19" s="8" t="b">
        <v>0</v>
      </c>
      <c r="D19" s="8" t="b">
        <v>0</v>
      </c>
      <c r="E19" s="8" t="b">
        <v>0</v>
      </c>
      <c r="F19" s="21" t="b">
        <v>0</v>
      </c>
      <c r="G19" s="15">
        <f>IF(C19=TRUE,(1),(0))</f>
        <v>0</v>
      </c>
      <c r="H19" s="15">
        <f t="shared" ref="H19" si="14">IF(D19=TRUE,(1),(0))</f>
        <v>0</v>
      </c>
      <c r="I19" s="15">
        <f t="shared" ref="I19:J19" si="15">IF(E19=TRUE,(1),(0))</f>
        <v>0</v>
      </c>
      <c r="J19" s="15">
        <f t="shared" si="15"/>
        <v>0</v>
      </c>
      <c r="K19" s="15">
        <v>1</v>
      </c>
    </row>
    <row r="20" spans="1:11" ht="115.5" thickTop="1" x14ac:dyDescent="0.25">
      <c r="A20" t="s">
        <v>48</v>
      </c>
      <c r="B20" s="9" t="s">
        <v>262</v>
      </c>
      <c r="C20" s="2" t="s">
        <v>235</v>
      </c>
      <c r="D20" s="2" t="s">
        <v>236</v>
      </c>
      <c r="E20" s="2" t="s">
        <v>237</v>
      </c>
      <c r="F20" s="23"/>
    </row>
    <row r="21" spans="1:11" ht="15.75" thickBot="1" x14ac:dyDescent="0.3">
      <c r="B21" s="3" t="s">
        <v>6</v>
      </c>
      <c r="C21" s="8" t="b">
        <v>0</v>
      </c>
      <c r="D21" s="8" t="b">
        <v>0</v>
      </c>
      <c r="E21" s="8" t="b">
        <v>0</v>
      </c>
      <c r="F21" s="21" t="b">
        <v>0</v>
      </c>
      <c r="G21" s="15">
        <f>IF(C21=TRUE,(1),(0))</f>
        <v>0</v>
      </c>
      <c r="H21" s="15">
        <f t="shared" ref="H21" si="16">IF(D21=TRUE,(1),(0))</f>
        <v>0</v>
      </c>
      <c r="I21" s="15">
        <f t="shared" ref="I21:J21" si="17">IF(E21=TRUE,(1),(0))</f>
        <v>0</v>
      </c>
      <c r="J21" s="15">
        <f t="shared" si="17"/>
        <v>0</v>
      </c>
      <c r="K21" s="15">
        <v>1</v>
      </c>
    </row>
    <row r="22" spans="1:11" ht="141" thickTop="1" x14ac:dyDescent="0.25">
      <c r="A22" t="s">
        <v>263</v>
      </c>
      <c r="B22" s="9" t="s">
        <v>264</v>
      </c>
      <c r="C22" s="2" t="s">
        <v>266</v>
      </c>
      <c r="D22" s="2" t="s">
        <v>267</v>
      </c>
      <c r="E22" s="2" t="s">
        <v>265</v>
      </c>
      <c r="F22" s="23"/>
    </row>
    <row r="23" spans="1:11" ht="15.75" thickBot="1" x14ac:dyDescent="0.3">
      <c r="B23" s="3" t="s">
        <v>6</v>
      </c>
      <c r="C23" s="8"/>
      <c r="D23" s="8"/>
      <c r="E23" s="8"/>
      <c r="F23" s="21"/>
      <c r="G23" s="15">
        <f>IF(C23=TRUE,(1),(0))</f>
        <v>0</v>
      </c>
      <c r="H23" s="15">
        <f t="shared" ref="H23" si="18">IF(D23=TRUE,(1),(0))</f>
        <v>0</v>
      </c>
      <c r="I23" s="15">
        <f t="shared" ref="I23" si="19">IF(E23=TRUE,(1),(0))</f>
        <v>0</v>
      </c>
      <c r="J23" s="15">
        <f t="shared" ref="J23" si="20">IF(F23=TRUE,(1),(0))</f>
        <v>0</v>
      </c>
      <c r="K23" s="15">
        <v>1</v>
      </c>
    </row>
    <row r="24" spans="1:11" ht="15.75" thickTop="1" x14ac:dyDescent="0.25">
      <c r="G24" s="15">
        <f>SUM(G3+G5+G7+G9+G11+G13+G15+G17+G19+G21+G23)</f>
        <v>0</v>
      </c>
      <c r="H24" s="15">
        <f t="shared" ref="H24:J24" si="21">SUM(H3+H5+H7+H9+H11+H13+H15+H17+H19+H21+H23)</f>
        <v>0</v>
      </c>
      <c r="I24" s="15">
        <f t="shared" si="21"/>
        <v>0</v>
      </c>
      <c r="J24" s="15">
        <f t="shared" si="21"/>
        <v>0</v>
      </c>
      <c r="K24" s="15">
        <f>SUM(K3+K5+K7+K9+K11+K13+K15+K17+K19+K21+K23)</f>
        <v>11</v>
      </c>
    </row>
    <row r="25" spans="1:11" s="1" customFormat="1" ht="32.25" customHeight="1" x14ac:dyDescent="0.2">
      <c r="B25" s="2"/>
      <c r="C25" s="2"/>
      <c r="D25" s="2"/>
      <c r="E25" s="2"/>
      <c r="F25" s="24"/>
      <c r="G25" s="16">
        <f>G24/K24</f>
        <v>0</v>
      </c>
      <c r="H25" s="16">
        <f>H24/K24</f>
        <v>0</v>
      </c>
      <c r="I25" s="16">
        <f>I24/K24</f>
        <v>0</v>
      </c>
      <c r="J25" s="16">
        <f>J24/K24</f>
        <v>0</v>
      </c>
      <c r="K25" s="16">
        <f>G25+H25+I25+J25</f>
        <v>0</v>
      </c>
    </row>
  </sheetData>
  <protectedRanges>
    <protectedRange sqref="B3:F3 B5:F5 B7:F7 B9:F9 B11:F11 B13:F13 B15:F15 B17:F17 B19:F19 B21:F21 B23:F23" name="Rango1"/>
  </protectedRanges>
  <conditionalFormatting sqref="C3">
    <cfRule type="expression" dxfId="195" priority="47">
      <formula>$C$3=TRUE</formula>
    </cfRule>
  </conditionalFormatting>
  <conditionalFormatting sqref="F3">
    <cfRule type="expression" dxfId="194" priority="43">
      <formula>$F$3=TRUE</formula>
    </cfRule>
  </conditionalFormatting>
  <conditionalFormatting sqref="C5">
    <cfRule type="expression" dxfId="193" priority="42">
      <formula>$C$5=TRUE</formula>
    </cfRule>
  </conditionalFormatting>
  <conditionalFormatting sqref="D5">
    <cfRule type="expression" dxfId="192" priority="41">
      <formula>$D$5=TRUE</formula>
    </cfRule>
  </conditionalFormatting>
  <conditionalFormatting sqref="E5">
    <cfRule type="expression" dxfId="191" priority="40">
      <formula>$E$5=TRUE</formula>
    </cfRule>
  </conditionalFormatting>
  <conditionalFormatting sqref="C7">
    <cfRule type="expression" dxfId="190" priority="39">
      <formula>$C$7=TRUE</formula>
    </cfRule>
  </conditionalFormatting>
  <conditionalFormatting sqref="D7">
    <cfRule type="expression" dxfId="189" priority="38">
      <formula>$D$7=TRUE</formula>
    </cfRule>
  </conditionalFormatting>
  <conditionalFormatting sqref="E7">
    <cfRule type="expression" dxfId="188" priority="37">
      <formula>$E$7=TRUE</formula>
    </cfRule>
  </conditionalFormatting>
  <conditionalFormatting sqref="C9">
    <cfRule type="expression" dxfId="187" priority="36">
      <formula>$C$9=TRUE</formula>
    </cfRule>
  </conditionalFormatting>
  <conditionalFormatting sqref="D9">
    <cfRule type="expression" dxfId="186" priority="35">
      <formula>$D$9=TRUE</formula>
    </cfRule>
  </conditionalFormatting>
  <conditionalFormatting sqref="E9">
    <cfRule type="expression" dxfId="185" priority="34">
      <formula>$E$9=TRUE</formula>
    </cfRule>
  </conditionalFormatting>
  <conditionalFormatting sqref="C11">
    <cfRule type="expression" dxfId="184" priority="33">
      <formula>$C$11=TRUE</formula>
    </cfRule>
  </conditionalFormatting>
  <conditionalFormatting sqref="D11">
    <cfRule type="expression" dxfId="183" priority="32">
      <formula>$D$11=TRUE</formula>
    </cfRule>
  </conditionalFormatting>
  <conditionalFormatting sqref="E11">
    <cfRule type="expression" dxfId="182" priority="31">
      <formula>$E$11=TRUE</formula>
    </cfRule>
  </conditionalFormatting>
  <conditionalFormatting sqref="C13">
    <cfRule type="expression" dxfId="181" priority="30">
      <formula>$C$13=TRUE</formula>
    </cfRule>
  </conditionalFormatting>
  <conditionalFormatting sqref="D13">
    <cfRule type="expression" dxfId="180" priority="29">
      <formula>$D$13=TRUE</formula>
    </cfRule>
  </conditionalFormatting>
  <conditionalFormatting sqref="E13">
    <cfRule type="expression" dxfId="179" priority="28">
      <formula>$E$13=TRUE</formula>
    </cfRule>
  </conditionalFormatting>
  <conditionalFormatting sqref="C15">
    <cfRule type="expression" dxfId="178" priority="27">
      <formula>$C$15=TRUE</formula>
    </cfRule>
  </conditionalFormatting>
  <conditionalFormatting sqref="D15">
    <cfRule type="expression" dxfId="177" priority="26">
      <formula>$D$15=TRUE</formula>
    </cfRule>
  </conditionalFormatting>
  <conditionalFormatting sqref="E15">
    <cfRule type="expression" dxfId="176" priority="25">
      <formula>$E$15=TRUE</formula>
    </cfRule>
  </conditionalFormatting>
  <conditionalFormatting sqref="C17">
    <cfRule type="expression" dxfId="175" priority="24">
      <formula>$C$17=TRUE</formula>
    </cfRule>
  </conditionalFormatting>
  <conditionalFormatting sqref="D17">
    <cfRule type="expression" dxfId="174" priority="23">
      <formula>$D$17=TRUE</formula>
    </cfRule>
  </conditionalFormatting>
  <conditionalFormatting sqref="E17">
    <cfRule type="expression" dxfId="173" priority="22">
      <formula>$E$17=TRUE</formula>
    </cfRule>
  </conditionalFormatting>
  <conditionalFormatting sqref="C19">
    <cfRule type="expression" dxfId="172" priority="21">
      <formula>$C$19=TRUE</formula>
    </cfRule>
  </conditionalFormatting>
  <conditionalFormatting sqref="D19">
    <cfRule type="expression" dxfId="171" priority="20">
      <formula>$D$19=TRUE</formula>
    </cfRule>
  </conditionalFormatting>
  <conditionalFormatting sqref="E19">
    <cfRule type="expression" dxfId="170" priority="19">
      <formula>$E$19=TRUE</formula>
    </cfRule>
  </conditionalFormatting>
  <conditionalFormatting sqref="C21">
    <cfRule type="expression" dxfId="169" priority="18">
      <formula>$C$21=TRUE</formula>
    </cfRule>
  </conditionalFormatting>
  <conditionalFormatting sqref="D21">
    <cfRule type="expression" dxfId="168" priority="17">
      <formula>$D$21=TRUE</formula>
    </cfRule>
  </conditionalFormatting>
  <conditionalFormatting sqref="E21">
    <cfRule type="expression" dxfId="167" priority="16">
      <formula>$E$21=TRUE</formula>
    </cfRule>
  </conditionalFormatting>
  <conditionalFormatting sqref="F5">
    <cfRule type="expression" dxfId="166" priority="15">
      <formula>$F$5=TRUE</formula>
    </cfRule>
  </conditionalFormatting>
  <conditionalFormatting sqref="F7">
    <cfRule type="expression" dxfId="165" priority="14">
      <formula>$F$7=TRUE</formula>
    </cfRule>
  </conditionalFormatting>
  <conditionalFormatting sqref="F9">
    <cfRule type="expression" dxfId="164" priority="13">
      <formula>$F$9=TRUE</formula>
    </cfRule>
  </conditionalFormatting>
  <conditionalFormatting sqref="F11">
    <cfRule type="expression" dxfId="163" priority="12">
      <formula>$F$11=TRUE</formula>
    </cfRule>
  </conditionalFormatting>
  <conditionalFormatting sqref="F13">
    <cfRule type="expression" dxfId="162" priority="11">
      <formula>$F$13=TRUE</formula>
    </cfRule>
  </conditionalFormatting>
  <conditionalFormatting sqref="F21">
    <cfRule type="expression" dxfId="161" priority="7">
      <formula>$F$21=TRUE</formula>
    </cfRule>
  </conditionalFormatting>
  <conditionalFormatting sqref="F15">
    <cfRule type="expression" dxfId="160" priority="10">
      <formula>$F$15=TRUE</formula>
    </cfRule>
  </conditionalFormatting>
  <conditionalFormatting sqref="F17">
    <cfRule type="expression" dxfId="159" priority="9">
      <formula>$F$17=TRUE</formula>
    </cfRule>
  </conditionalFormatting>
  <conditionalFormatting sqref="F19">
    <cfRule type="expression" dxfId="158" priority="8">
      <formula>$F$19=TRUE</formula>
    </cfRule>
  </conditionalFormatting>
  <conditionalFormatting sqref="D3">
    <cfRule type="expression" dxfId="157" priority="6">
      <formula>$D$3=TRUE</formula>
    </cfRule>
  </conditionalFormatting>
  <conditionalFormatting sqref="E3">
    <cfRule type="expression" dxfId="156" priority="5">
      <formula>$E$3=TRUE</formula>
    </cfRule>
  </conditionalFormatting>
  <conditionalFormatting sqref="C23">
    <cfRule type="expression" dxfId="155" priority="4">
      <formula>$C$23=TRUE</formula>
    </cfRule>
  </conditionalFormatting>
  <conditionalFormatting sqref="D23">
    <cfRule type="expression" dxfId="154" priority="3">
      <formula>$D$23=TRUE</formula>
    </cfRule>
  </conditionalFormatting>
  <conditionalFormatting sqref="E23">
    <cfRule type="expression" dxfId="153" priority="2">
      <formula>$E$23=TRUE</formula>
    </cfRule>
  </conditionalFormatting>
  <conditionalFormatting sqref="F23">
    <cfRule type="expression" dxfId="152" priority="1">
      <formula>$F$23=TRUE</formula>
    </cfRule>
  </conditionalFormatting>
  <pageMargins left="0.7" right="0.7" top="0.75" bottom="0.75" header="0.3" footer="0.3"/>
  <pageSetup orientation="portrait" horizontalDpi="360" verticalDpi="36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4" r:id="rId4" name="Check Box 6">
              <controlPr defaultSize="0" autoFill="0" autoLine="0" autoPict="0">
                <anchor moveWithCells="1">
                  <from>
                    <xdr:col>1</xdr:col>
                    <xdr:colOff>3371850</xdr:colOff>
                    <xdr:row>1</xdr:row>
                    <xdr:rowOff>1104900</xdr:rowOff>
                  </from>
                  <to>
                    <xdr:col>2</xdr:col>
                    <xdr:colOff>295275</xdr:colOff>
                    <xdr:row>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5" name="Check Box 7">
              <controlPr defaultSize="0" autoFill="0" autoLine="0" autoPict="0">
                <anchor moveWithCells="1">
                  <from>
                    <xdr:col>3</xdr:col>
                    <xdr:colOff>19050</xdr:colOff>
                    <xdr:row>1</xdr:row>
                    <xdr:rowOff>1095375</xdr:rowOff>
                  </from>
                  <to>
                    <xdr:col>3</xdr:col>
                    <xdr:colOff>323850</xdr:colOff>
                    <xdr:row>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6" name="Check Box 8">
              <controlPr defaultSize="0" autoFill="0" autoLine="0" autoPict="0">
                <anchor moveWithCells="1">
                  <from>
                    <xdr:col>3</xdr:col>
                    <xdr:colOff>2628900</xdr:colOff>
                    <xdr:row>1</xdr:row>
                    <xdr:rowOff>1095375</xdr:rowOff>
                  </from>
                  <to>
                    <xdr:col>4</xdr:col>
                    <xdr:colOff>219075</xdr:colOff>
                    <xdr:row>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r:id="rId7" name="Check Box 44">
              <controlPr defaultSize="0" autoFill="0" autoLine="0" autoPict="0">
                <anchor moveWithCells="1">
                  <from>
                    <xdr:col>1</xdr:col>
                    <xdr:colOff>3352800</xdr:colOff>
                    <xdr:row>3</xdr:row>
                    <xdr:rowOff>914400</xdr:rowOff>
                  </from>
                  <to>
                    <xdr:col>2</xdr:col>
                    <xdr:colOff>276225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r:id="rId8" name="Check Box 45">
              <controlPr defaultSize="0" autoFill="0" autoLine="0" autoPict="0">
                <anchor moveWithCells="1">
                  <from>
                    <xdr:col>3</xdr:col>
                    <xdr:colOff>28575</xdr:colOff>
                    <xdr:row>3</xdr:row>
                    <xdr:rowOff>914400</xdr:rowOff>
                  </from>
                  <to>
                    <xdr:col>3</xdr:col>
                    <xdr:colOff>333375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9" name="Check Box 46">
              <controlPr defaultSize="0" autoFill="0" autoLine="0" autoPict="0">
                <anchor moveWithCells="1">
                  <from>
                    <xdr:col>3</xdr:col>
                    <xdr:colOff>2667000</xdr:colOff>
                    <xdr:row>3</xdr:row>
                    <xdr:rowOff>914400</xdr:rowOff>
                  </from>
                  <to>
                    <xdr:col>4</xdr:col>
                    <xdr:colOff>257175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5" r:id="rId10" name="Check Box 47">
              <controlPr defaultSize="0" autoFill="0" autoLine="0" autoPict="0">
                <anchor moveWithCells="1">
                  <from>
                    <xdr:col>2</xdr:col>
                    <xdr:colOff>0</xdr:colOff>
                    <xdr:row>5</xdr:row>
                    <xdr:rowOff>914400</xdr:rowOff>
                  </from>
                  <to>
                    <xdr:col>2</xdr:col>
                    <xdr:colOff>304800</xdr:colOff>
                    <xdr:row>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6" r:id="rId11" name="Check Box 48">
              <controlPr defaultSize="0" autoFill="0" autoLine="0" autoPict="0">
                <anchor moveWithCells="1">
                  <from>
                    <xdr:col>3</xdr:col>
                    <xdr:colOff>0</xdr:colOff>
                    <xdr:row>5</xdr:row>
                    <xdr:rowOff>923925</xdr:rowOff>
                  </from>
                  <to>
                    <xdr:col>3</xdr:col>
                    <xdr:colOff>304800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7" r:id="rId12" name="Check Box 49">
              <controlPr defaultSize="0" autoFill="0" autoLine="0" autoPict="0">
                <anchor moveWithCells="1">
                  <from>
                    <xdr:col>3</xdr:col>
                    <xdr:colOff>2628900</xdr:colOff>
                    <xdr:row>5</xdr:row>
                    <xdr:rowOff>914400</xdr:rowOff>
                  </from>
                  <to>
                    <xdr:col>4</xdr:col>
                    <xdr:colOff>219075</xdr:colOff>
                    <xdr:row>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8" r:id="rId13" name="Check Box 50">
              <controlPr defaultSize="0" autoFill="0" autoLine="0" autoPict="0">
                <anchor moveWithCells="1">
                  <from>
                    <xdr:col>1</xdr:col>
                    <xdr:colOff>3362325</xdr:colOff>
                    <xdr:row>7</xdr:row>
                    <xdr:rowOff>1724025</xdr:rowOff>
                  </from>
                  <to>
                    <xdr:col>2</xdr:col>
                    <xdr:colOff>285750</xdr:colOff>
                    <xdr:row>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9" r:id="rId14" name="Check Box 51">
              <controlPr defaultSize="0" autoFill="0" autoLine="0" autoPict="0">
                <anchor moveWithCells="1">
                  <from>
                    <xdr:col>3</xdr:col>
                    <xdr:colOff>0</xdr:colOff>
                    <xdr:row>7</xdr:row>
                    <xdr:rowOff>1724025</xdr:rowOff>
                  </from>
                  <to>
                    <xdr:col>3</xdr:col>
                    <xdr:colOff>304800</xdr:colOff>
                    <xdr:row>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0" r:id="rId15" name="Check Box 52">
              <controlPr defaultSize="0" autoFill="0" autoLine="0" autoPict="0">
                <anchor moveWithCells="1">
                  <from>
                    <xdr:col>3</xdr:col>
                    <xdr:colOff>2647950</xdr:colOff>
                    <xdr:row>7</xdr:row>
                    <xdr:rowOff>1733550</xdr:rowOff>
                  </from>
                  <to>
                    <xdr:col>4</xdr:col>
                    <xdr:colOff>238125</xdr:colOff>
                    <xdr:row>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1" r:id="rId16" name="Check Box 53">
              <controlPr defaultSize="0" autoFill="0" autoLine="0" autoPict="0">
                <anchor moveWithCells="1">
                  <from>
                    <xdr:col>1</xdr:col>
                    <xdr:colOff>3343275</xdr:colOff>
                    <xdr:row>9</xdr:row>
                    <xdr:rowOff>1228725</xdr:rowOff>
                  </from>
                  <to>
                    <xdr:col>2</xdr:col>
                    <xdr:colOff>266700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2" r:id="rId17" name="Check Box 54">
              <controlPr defaultSize="0" autoFill="0" autoLine="0" autoPict="0">
                <anchor moveWithCells="1">
                  <from>
                    <xdr:col>2</xdr:col>
                    <xdr:colOff>2705100</xdr:colOff>
                    <xdr:row>9</xdr:row>
                    <xdr:rowOff>1238250</xdr:rowOff>
                  </from>
                  <to>
                    <xdr:col>3</xdr:col>
                    <xdr:colOff>295275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3" r:id="rId18" name="Check Box 55">
              <controlPr defaultSize="0" autoFill="0" autoLine="0" autoPict="0">
                <anchor moveWithCells="1">
                  <from>
                    <xdr:col>3</xdr:col>
                    <xdr:colOff>2686050</xdr:colOff>
                    <xdr:row>9</xdr:row>
                    <xdr:rowOff>1247775</xdr:rowOff>
                  </from>
                  <to>
                    <xdr:col>4</xdr:col>
                    <xdr:colOff>276225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4" r:id="rId19" name="Check Box 56">
              <controlPr defaultSize="0" autoFill="0" autoLine="0" autoPict="0">
                <anchor moveWithCells="1">
                  <from>
                    <xdr:col>1</xdr:col>
                    <xdr:colOff>3343275</xdr:colOff>
                    <xdr:row>11</xdr:row>
                    <xdr:rowOff>914400</xdr:rowOff>
                  </from>
                  <to>
                    <xdr:col>2</xdr:col>
                    <xdr:colOff>266700</xdr:colOff>
                    <xdr:row>13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5" r:id="rId20" name="Check Box 57">
              <controlPr defaultSize="0" autoFill="0" autoLine="0" autoPict="0">
                <anchor moveWithCells="1">
                  <from>
                    <xdr:col>3</xdr:col>
                    <xdr:colOff>19050</xdr:colOff>
                    <xdr:row>11</xdr:row>
                    <xdr:rowOff>914400</xdr:rowOff>
                  </from>
                  <to>
                    <xdr:col>3</xdr:col>
                    <xdr:colOff>323850</xdr:colOff>
                    <xdr:row>13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6" r:id="rId21" name="Check Box 58">
              <controlPr defaultSize="0" autoFill="0" autoLine="0" autoPict="0">
                <anchor moveWithCells="1">
                  <from>
                    <xdr:col>3</xdr:col>
                    <xdr:colOff>2638425</xdr:colOff>
                    <xdr:row>11</xdr:row>
                    <xdr:rowOff>923925</xdr:rowOff>
                  </from>
                  <to>
                    <xdr:col>4</xdr:col>
                    <xdr:colOff>228600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7" r:id="rId22" name="Check Box 59">
              <controlPr defaultSize="0" autoFill="0" autoLine="0" autoPict="0">
                <anchor moveWithCells="1">
                  <from>
                    <xdr:col>1</xdr:col>
                    <xdr:colOff>3371850</xdr:colOff>
                    <xdr:row>13</xdr:row>
                    <xdr:rowOff>1238250</xdr:rowOff>
                  </from>
                  <to>
                    <xdr:col>2</xdr:col>
                    <xdr:colOff>295275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8" r:id="rId23" name="Check Box 60">
              <controlPr defaultSize="0" autoFill="0" autoLine="0" autoPict="0">
                <anchor moveWithCells="1">
                  <from>
                    <xdr:col>3</xdr:col>
                    <xdr:colOff>9525</xdr:colOff>
                    <xdr:row>13</xdr:row>
                    <xdr:rowOff>1228725</xdr:rowOff>
                  </from>
                  <to>
                    <xdr:col>3</xdr:col>
                    <xdr:colOff>314325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9" r:id="rId24" name="Check Box 61">
              <controlPr defaultSize="0" autoFill="0" autoLine="0" autoPict="0">
                <anchor moveWithCells="1">
                  <from>
                    <xdr:col>3</xdr:col>
                    <xdr:colOff>2695575</xdr:colOff>
                    <xdr:row>13</xdr:row>
                    <xdr:rowOff>1238250</xdr:rowOff>
                  </from>
                  <to>
                    <xdr:col>4</xdr:col>
                    <xdr:colOff>285750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2" r:id="rId25" name="Check Box 64">
              <controlPr defaultSize="0" autoFill="0" autoLine="0" autoPict="0">
                <anchor moveWithCells="1">
                  <from>
                    <xdr:col>4</xdr:col>
                    <xdr:colOff>9525</xdr:colOff>
                    <xdr:row>15</xdr:row>
                    <xdr:rowOff>1085850</xdr:rowOff>
                  </from>
                  <to>
                    <xdr:col>4</xdr:col>
                    <xdr:colOff>314325</xdr:colOff>
                    <xdr:row>17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0" r:id="rId26" name="Check Box 62">
              <controlPr defaultSize="0" autoFill="0" autoLine="0" autoPict="0">
                <anchor moveWithCells="1">
                  <from>
                    <xdr:col>1</xdr:col>
                    <xdr:colOff>3362325</xdr:colOff>
                    <xdr:row>15</xdr:row>
                    <xdr:rowOff>1066800</xdr:rowOff>
                  </from>
                  <to>
                    <xdr:col>2</xdr:col>
                    <xdr:colOff>285750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1" r:id="rId27" name="Check Box 63">
              <controlPr defaultSize="0" autoFill="0" autoLine="0" autoPict="0">
                <anchor moveWithCells="1">
                  <from>
                    <xdr:col>2</xdr:col>
                    <xdr:colOff>2695575</xdr:colOff>
                    <xdr:row>15</xdr:row>
                    <xdr:rowOff>1066800</xdr:rowOff>
                  </from>
                  <to>
                    <xdr:col>3</xdr:col>
                    <xdr:colOff>285750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3" r:id="rId28" name="Check Box 65">
              <controlPr defaultSize="0" autoFill="0" autoLine="0" autoPict="0">
                <anchor moveWithCells="1">
                  <from>
                    <xdr:col>2</xdr:col>
                    <xdr:colOff>0</xdr:colOff>
                    <xdr:row>17</xdr:row>
                    <xdr:rowOff>952500</xdr:rowOff>
                  </from>
                  <to>
                    <xdr:col>2</xdr:col>
                    <xdr:colOff>304800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4" r:id="rId29" name="Check Box 66">
              <controlPr defaultSize="0" autoFill="0" autoLine="0" autoPict="0">
                <anchor moveWithCells="1">
                  <from>
                    <xdr:col>2</xdr:col>
                    <xdr:colOff>2695575</xdr:colOff>
                    <xdr:row>17</xdr:row>
                    <xdr:rowOff>942975</xdr:rowOff>
                  </from>
                  <to>
                    <xdr:col>3</xdr:col>
                    <xdr:colOff>285750</xdr:colOff>
                    <xdr:row>19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5" r:id="rId30" name="Check Box 67">
              <controlPr defaultSize="0" autoFill="0" autoLine="0" autoPict="0">
                <anchor moveWithCells="1">
                  <from>
                    <xdr:col>4</xdr:col>
                    <xdr:colOff>0</xdr:colOff>
                    <xdr:row>17</xdr:row>
                    <xdr:rowOff>942975</xdr:rowOff>
                  </from>
                  <to>
                    <xdr:col>4</xdr:col>
                    <xdr:colOff>304800</xdr:colOff>
                    <xdr:row>19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6" r:id="rId31" name="Check Box 68">
              <controlPr defaultSize="0" autoFill="0" autoLine="0" autoPict="0">
                <anchor moveWithCells="1">
                  <from>
                    <xdr:col>1</xdr:col>
                    <xdr:colOff>3333750</xdr:colOff>
                    <xdr:row>19</xdr:row>
                    <xdr:rowOff>1438275</xdr:rowOff>
                  </from>
                  <to>
                    <xdr:col>2</xdr:col>
                    <xdr:colOff>257175</xdr:colOff>
                    <xdr:row>21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7" r:id="rId32" name="Check Box 69">
              <controlPr defaultSize="0" autoFill="0" autoLine="0" autoPict="0">
                <anchor moveWithCells="1">
                  <from>
                    <xdr:col>2</xdr:col>
                    <xdr:colOff>2695575</xdr:colOff>
                    <xdr:row>19</xdr:row>
                    <xdr:rowOff>1438275</xdr:rowOff>
                  </from>
                  <to>
                    <xdr:col>3</xdr:col>
                    <xdr:colOff>285750</xdr:colOff>
                    <xdr:row>21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9" r:id="rId33" name="Check Box 71">
              <controlPr defaultSize="0" autoFill="0" autoLine="0" autoPict="0">
                <anchor moveWithCells="1">
                  <from>
                    <xdr:col>3</xdr:col>
                    <xdr:colOff>2619375</xdr:colOff>
                    <xdr:row>19</xdr:row>
                    <xdr:rowOff>1438275</xdr:rowOff>
                  </from>
                  <to>
                    <xdr:col>4</xdr:col>
                    <xdr:colOff>209550</xdr:colOff>
                    <xdr:row>21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0" r:id="rId34" name="Check Box 72">
              <controlPr defaultSize="0" autoFill="0" autoLine="0" autoPict="0">
                <anchor moveWithCells="1">
                  <from>
                    <xdr:col>4</xdr:col>
                    <xdr:colOff>2705100</xdr:colOff>
                    <xdr:row>1</xdr:row>
                    <xdr:rowOff>933450</xdr:rowOff>
                  </from>
                  <to>
                    <xdr:col>5</xdr:col>
                    <xdr:colOff>381000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1" r:id="rId35" name="Check Box 73">
              <controlPr defaultSize="0" autoFill="0" autoLine="0" autoPict="0">
                <anchor moveWithCells="1">
                  <from>
                    <xdr:col>5</xdr:col>
                    <xdr:colOff>19050</xdr:colOff>
                    <xdr:row>3</xdr:row>
                    <xdr:rowOff>942975</xdr:rowOff>
                  </from>
                  <to>
                    <xdr:col>5</xdr:col>
                    <xdr:colOff>409575</xdr:colOff>
                    <xdr:row>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2" r:id="rId36" name="Check Box 74">
              <controlPr defaultSize="0" autoFill="0" autoLine="0" autoPict="0">
                <anchor moveWithCells="1">
                  <from>
                    <xdr:col>5</xdr:col>
                    <xdr:colOff>28575</xdr:colOff>
                    <xdr:row>5</xdr:row>
                    <xdr:rowOff>933450</xdr:rowOff>
                  </from>
                  <to>
                    <xdr:col>5</xdr:col>
                    <xdr:colOff>419100</xdr:colOff>
                    <xdr:row>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3" r:id="rId37" name="Check Box 75">
              <controlPr defaultSize="0" autoFill="0" autoLine="0" autoPict="0">
                <anchor moveWithCells="1">
                  <from>
                    <xdr:col>5</xdr:col>
                    <xdr:colOff>85725</xdr:colOff>
                    <xdr:row>7</xdr:row>
                    <xdr:rowOff>1724025</xdr:rowOff>
                  </from>
                  <to>
                    <xdr:col>5</xdr:col>
                    <xdr:colOff>476250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4" r:id="rId38" name="Check Box 76">
              <controlPr defaultSize="0" autoFill="0" autoLine="0" autoPict="0">
                <anchor moveWithCells="1">
                  <from>
                    <xdr:col>5</xdr:col>
                    <xdr:colOff>104775</xdr:colOff>
                    <xdr:row>9</xdr:row>
                    <xdr:rowOff>1247775</xdr:rowOff>
                  </from>
                  <to>
                    <xdr:col>5</xdr:col>
                    <xdr:colOff>495300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5" r:id="rId39" name="Check Box 77">
              <controlPr defaultSize="0" autoFill="0" autoLine="0" autoPict="0">
                <anchor moveWithCells="1">
                  <from>
                    <xdr:col>5</xdr:col>
                    <xdr:colOff>142875</xdr:colOff>
                    <xdr:row>11</xdr:row>
                    <xdr:rowOff>923925</xdr:rowOff>
                  </from>
                  <to>
                    <xdr:col>5</xdr:col>
                    <xdr:colOff>533400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6" r:id="rId40" name="Check Box 78">
              <controlPr defaultSize="0" autoFill="0" autoLine="0" autoPict="0">
                <anchor moveWithCells="1">
                  <from>
                    <xdr:col>5</xdr:col>
                    <xdr:colOff>190500</xdr:colOff>
                    <xdr:row>13</xdr:row>
                    <xdr:rowOff>1257300</xdr:rowOff>
                  </from>
                  <to>
                    <xdr:col>5</xdr:col>
                    <xdr:colOff>581025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7" r:id="rId41" name="Check Box 79">
              <controlPr defaultSize="0" autoFill="0" autoLine="0" autoPict="0">
                <anchor moveWithCells="1">
                  <from>
                    <xdr:col>5</xdr:col>
                    <xdr:colOff>219075</xdr:colOff>
                    <xdr:row>15</xdr:row>
                    <xdr:rowOff>1095375</xdr:rowOff>
                  </from>
                  <to>
                    <xdr:col>5</xdr:col>
                    <xdr:colOff>609600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8" r:id="rId42" name="Check Box 80">
              <controlPr defaultSize="0" autoFill="0" autoLine="0" autoPict="0">
                <anchor moveWithCells="1">
                  <from>
                    <xdr:col>5</xdr:col>
                    <xdr:colOff>257175</xdr:colOff>
                    <xdr:row>17</xdr:row>
                    <xdr:rowOff>971550</xdr:rowOff>
                  </from>
                  <to>
                    <xdr:col>5</xdr:col>
                    <xdr:colOff>647700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9" r:id="rId43" name="Check Box 81">
              <controlPr defaultSize="0" autoFill="0" autoLine="0" autoPict="0">
                <anchor moveWithCells="1">
                  <from>
                    <xdr:col>5</xdr:col>
                    <xdr:colOff>276225</xdr:colOff>
                    <xdr:row>19</xdr:row>
                    <xdr:rowOff>1447800</xdr:rowOff>
                  </from>
                  <to>
                    <xdr:col>5</xdr:col>
                    <xdr:colOff>666750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1" r:id="rId44" name="Check Box 83">
              <controlPr defaultSize="0" autoFill="0" autoLine="0" autoPict="0">
                <anchor moveWithCells="1">
                  <from>
                    <xdr:col>1</xdr:col>
                    <xdr:colOff>3333750</xdr:colOff>
                    <xdr:row>21</xdr:row>
                    <xdr:rowOff>1771650</xdr:rowOff>
                  </from>
                  <to>
                    <xdr:col>2</xdr:col>
                    <xdr:colOff>257175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2" r:id="rId45" name="Check Box 84">
              <controlPr defaultSize="0" autoFill="0" autoLine="0" autoPict="0">
                <anchor moveWithCells="1">
                  <from>
                    <xdr:col>3</xdr:col>
                    <xdr:colOff>9525</xdr:colOff>
                    <xdr:row>21</xdr:row>
                    <xdr:rowOff>1771650</xdr:rowOff>
                  </from>
                  <to>
                    <xdr:col>3</xdr:col>
                    <xdr:colOff>314325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3" r:id="rId46" name="Check Box 85">
              <controlPr defaultSize="0" autoFill="0" autoLine="0" autoPict="0">
                <anchor moveWithCells="1">
                  <from>
                    <xdr:col>3</xdr:col>
                    <xdr:colOff>2686050</xdr:colOff>
                    <xdr:row>21</xdr:row>
                    <xdr:rowOff>1762125</xdr:rowOff>
                  </from>
                  <to>
                    <xdr:col>4</xdr:col>
                    <xdr:colOff>276225</xdr:colOff>
                    <xdr:row>22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4" r:id="rId47" name="Check Box 86">
              <controlPr defaultSize="0" autoFill="0" autoLine="0" autoPict="0">
                <anchor moveWithCells="1">
                  <from>
                    <xdr:col>5</xdr:col>
                    <xdr:colOff>276225</xdr:colOff>
                    <xdr:row>21</xdr:row>
                    <xdr:rowOff>1771650</xdr:rowOff>
                  </from>
                  <to>
                    <xdr:col>5</xdr:col>
                    <xdr:colOff>581025</xdr:colOff>
                    <xdr:row>23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75CDB-531F-46CA-B8BC-0655E6D598F0}">
  <dimension ref="A1:O86"/>
  <sheetViews>
    <sheetView showGridLines="0" workbookViewId="0">
      <pane xSplit="10" ySplit="2" topLeftCell="K3" activePane="bottomRight" state="frozen"/>
      <selection pane="topRight" activeCell="K1" sqref="K1"/>
      <selection pane="bottomLeft" activeCell="A3" sqref="A3"/>
      <selection pane="bottomRight"/>
    </sheetView>
  </sheetViews>
  <sheetFormatPr baseColWidth="10" defaultRowHeight="15" x14ac:dyDescent="0.25"/>
  <cols>
    <col min="1" max="1" width="10.7109375" customWidth="1"/>
    <col min="2" max="2" width="31.5703125" customWidth="1"/>
    <col min="3" max="3" width="30" customWidth="1"/>
    <col min="4" max="4" width="17.7109375" customWidth="1"/>
    <col min="5" max="5" width="19.7109375" customWidth="1"/>
    <col min="6" max="6" width="23.28515625" bestFit="1" customWidth="1"/>
    <col min="10" max="10" width="0" hidden="1" customWidth="1"/>
  </cols>
  <sheetData>
    <row r="1" spans="1:15" ht="63.75" customHeight="1" x14ac:dyDescent="0.25">
      <c r="O1" t="s">
        <v>20</v>
      </c>
    </row>
    <row r="2" spans="1:15" ht="23.25" customHeight="1" x14ac:dyDescent="0.25">
      <c r="A2" s="19" t="s">
        <v>18</v>
      </c>
      <c r="B2" s="19" t="s">
        <v>19</v>
      </c>
      <c r="C2" s="19" t="s">
        <v>21</v>
      </c>
      <c r="D2" s="19" t="s">
        <v>22</v>
      </c>
      <c r="E2" s="19" t="s">
        <v>16</v>
      </c>
      <c r="F2" s="19" t="s">
        <v>17</v>
      </c>
    </row>
    <row r="3" spans="1:15" ht="50.1" customHeight="1" x14ac:dyDescent="0.25">
      <c r="A3" s="1"/>
      <c r="B3" s="9"/>
      <c r="C3" s="18"/>
      <c r="D3" s="18"/>
      <c r="E3" s="18"/>
      <c r="F3" s="18"/>
      <c r="J3" t="s">
        <v>23</v>
      </c>
    </row>
    <row r="4" spans="1:15" ht="50.1" customHeight="1" x14ac:dyDescent="0.25">
      <c r="A4" s="18"/>
      <c r="B4" s="18"/>
      <c r="C4" s="18"/>
      <c r="D4" s="18"/>
      <c r="E4" s="18"/>
      <c r="F4" s="18"/>
      <c r="J4" t="s">
        <v>24</v>
      </c>
    </row>
    <row r="5" spans="1:15" ht="50.1" customHeight="1" x14ac:dyDescent="0.25">
      <c r="A5" s="18"/>
      <c r="B5" s="18"/>
      <c r="C5" s="18"/>
      <c r="D5" s="18"/>
      <c r="E5" s="18"/>
      <c r="F5" s="18"/>
      <c r="J5" t="s">
        <v>25</v>
      </c>
    </row>
    <row r="6" spans="1:15" ht="50.1" customHeight="1" x14ac:dyDescent="0.25">
      <c r="A6" s="18"/>
      <c r="B6" s="18"/>
      <c r="C6" s="18"/>
      <c r="D6" s="18"/>
      <c r="E6" s="18"/>
      <c r="F6" s="18"/>
      <c r="J6" t="s">
        <v>26</v>
      </c>
    </row>
    <row r="7" spans="1:15" ht="50.1" customHeight="1" x14ac:dyDescent="0.25">
      <c r="A7" s="18"/>
      <c r="B7" s="18"/>
      <c r="C7" s="18"/>
      <c r="D7" s="18"/>
      <c r="E7" s="18"/>
      <c r="F7" s="18"/>
      <c r="J7" t="s">
        <v>27</v>
      </c>
    </row>
    <row r="8" spans="1:15" ht="50.1" customHeight="1" x14ac:dyDescent="0.25">
      <c r="A8" s="18"/>
      <c r="B8" s="18"/>
      <c r="C8" s="18"/>
      <c r="D8" s="18"/>
      <c r="E8" s="18"/>
      <c r="F8" s="18"/>
      <c r="J8" t="s">
        <v>28</v>
      </c>
    </row>
    <row r="9" spans="1:15" ht="50.1" customHeight="1" x14ac:dyDescent="0.25">
      <c r="A9" s="18"/>
      <c r="B9" s="18"/>
      <c r="C9" s="18"/>
      <c r="D9" s="18"/>
      <c r="E9" s="18"/>
      <c r="F9" s="18"/>
    </row>
    <row r="10" spans="1:15" ht="50.1" customHeight="1" x14ac:dyDescent="0.25">
      <c r="A10" s="18"/>
      <c r="B10" s="18"/>
      <c r="C10" s="18"/>
      <c r="D10" s="18"/>
      <c r="E10" s="18"/>
      <c r="F10" s="18"/>
    </row>
    <row r="11" spans="1:15" ht="50.1" customHeight="1" x14ac:dyDescent="0.25">
      <c r="A11" s="18"/>
      <c r="B11" s="18"/>
      <c r="C11" s="18"/>
      <c r="D11" s="18"/>
      <c r="E11" s="18"/>
      <c r="F11" s="18"/>
    </row>
    <row r="12" spans="1:15" ht="50.1" customHeight="1" x14ac:dyDescent="0.25">
      <c r="A12" s="18"/>
      <c r="B12" s="18"/>
      <c r="C12" s="18"/>
      <c r="D12" s="18"/>
      <c r="E12" s="18"/>
      <c r="F12" s="18"/>
    </row>
    <row r="13" spans="1:15" ht="50.1" customHeight="1" x14ac:dyDescent="0.25">
      <c r="A13" s="18"/>
      <c r="B13" s="18"/>
      <c r="C13" s="18"/>
      <c r="D13" s="18"/>
      <c r="E13" s="18"/>
      <c r="F13" s="18"/>
    </row>
    <row r="14" spans="1:15" ht="50.1" customHeight="1" x14ac:dyDescent="0.25">
      <c r="A14" s="18"/>
      <c r="B14" s="18"/>
      <c r="C14" s="18"/>
      <c r="D14" s="18"/>
      <c r="E14" s="18"/>
      <c r="F14" s="18"/>
    </row>
    <row r="15" spans="1:15" ht="50.1" customHeight="1" x14ac:dyDescent="0.25">
      <c r="A15" s="18"/>
      <c r="B15" s="18"/>
      <c r="C15" s="18"/>
      <c r="D15" s="18"/>
      <c r="E15" s="18"/>
      <c r="F15" s="18"/>
    </row>
    <row r="16" spans="1:15" ht="50.1" customHeight="1" x14ac:dyDescent="0.25">
      <c r="A16" s="18"/>
      <c r="B16" s="18"/>
      <c r="C16" s="18"/>
      <c r="D16" s="18"/>
      <c r="E16" s="18"/>
      <c r="F16" s="18"/>
    </row>
    <row r="17" spans="1:6" ht="50.1" customHeight="1" x14ac:dyDescent="0.25">
      <c r="A17" s="18"/>
      <c r="B17" s="18"/>
      <c r="C17" s="18"/>
      <c r="D17" s="18"/>
      <c r="E17" s="18"/>
      <c r="F17" s="18"/>
    </row>
    <row r="18" spans="1:6" ht="50.1" customHeight="1" x14ac:dyDescent="0.25">
      <c r="A18" s="18"/>
      <c r="B18" s="18"/>
      <c r="C18" s="18"/>
      <c r="D18" s="18"/>
      <c r="E18" s="18"/>
      <c r="F18" s="18"/>
    </row>
    <row r="19" spans="1:6" ht="50.1" customHeight="1" x14ac:dyDescent="0.25">
      <c r="A19" s="18"/>
      <c r="B19" s="18"/>
      <c r="C19" s="18"/>
      <c r="D19" s="18"/>
      <c r="E19" s="18"/>
      <c r="F19" s="18"/>
    </row>
    <row r="20" spans="1:6" ht="50.1" customHeight="1" x14ac:dyDescent="0.25">
      <c r="A20" s="18"/>
      <c r="B20" s="18"/>
      <c r="C20" s="18"/>
      <c r="D20" s="18"/>
      <c r="E20" s="18"/>
      <c r="F20" s="18"/>
    </row>
    <row r="21" spans="1:6" ht="50.1" customHeight="1" x14ac:dyDescent="0.25">
      <c r="A21" s="18"/>
      <c r="B21" s="18"/>
      <c r="C21" s="18"/>
      <c r="D21" s="18"/>
      <c r="E21" s="18"/>
      <c r="F21" s="18"/>
    </row>
    <row r="22" spans="1:6" ht="50.1" customHeight="1" x14ac:dyDescent="0.25">
      <c r="A22" s="18"/>
      <c r="B22" s="18"/>
      <c r="C22" s="18"/>
      <c r="D22" s="18"/>
      <c r="E22" s="18"/>
      <c r="F22" s="18"/>
    </row>
    <row r="23" spans="1:6" ht="50.1" customHeight="1" x14ac:dyDescent="0.25">
      <c r="A23" s="18"/>
      <c r="B23" s="18"/>
      <c r="C23" s="18"/>
      <c r="D23" s="18"/>
      <c r="E23" s="18"/>
      <c r="F23" s="18"/>
    </row>
    <row r="24" spans="1:6" ht="50.1" customHeight="1" x14ac:dyDescent="0.25">
      <c r="A24" s="18"/>
      <c r="B24" s="18"/>
      <c r="C24" s="18"/>
      <c r="D24" s="18"/>
      <c r="E24" s="18"/>
      <c r="F24" s="18"/>
    </row>
    <row r="25" spans="1:6" ht="50.1" customHeight="1" x14ac:dyDescent="0.25">
      <c r="A25" s="18"/>
      <c r="B25" s="18"/>
      <c r="C25" s="18"/>
      <c r="D25" s="18"/>
      <c r="E25" s="18"/>
      <c r="F25" s="18"/>
    </row>
    <row r="26" spans="1:6" ht="50.1" customHeight="1" x14ac:dyDescent="0.25">
      <c r="A26" s="18"/>
      <c r="B26" s="18"/>
      <c r="C26" s="18"/>
      <c r="D26" s="18"/>
      <c r="E26" s="18"/>
      <c r="F26" s="18"/>
    </row>
    <row r="27" spans="1:6" ht="50.1" customHeight="1" x14ac:dyDescent="0.25">
      <c r="A27" s="18"/>
      <c r="B27" s="18"/>
      <c r="C27" s="18"/>
      <c r="D27" s="18"/>
      <c r="E27" s="18"/>
      <c r="F27" s="18"/>
    </row>
    <row r="28" spans="1:6" ht="50.1" customHeight="1" x14ac:dyDescent="0.25">
      <c r="A28" s="18"/>
      <c r="B28" s="18"/>
      <c r="C28" s="18"/>
      <c r="D28" s="18"/>
      <c r="E28" s="18"/>
      <c r="F28" s="18"/>
    </row>
    <row r="29" spans="1:6" ht="50.1" customHeight="1" x14ac:dyDescent="0.25">
      <c r="A29" s="18"/>
      <c r="B29" s="18"/>
      <c r="C29" s="18"/>
      <c r="D29" s="18"/>
      <c r="E29" s="18"/>
      <c r="F29" s="18"/>
    </row>
    <row r="30" spans="1:6" ht="50.1" customHeight="1" x14ac:dyDescent="0.25">
      <c r="A30" s="18"/>
      <c r="B30" s="18"/>
      <c r="C30" s="18"/>
      <c r="D30" s="18"/>
      <c r="E30" s="18"/>
      <c r="F30" s="18"/>
    </row>
    <row r="31" spans="1:6" ht="50.1" customHeight="1" x14ac:dyDescent="0.25">
      <c r="A31" s="18"/>
      <c r="B31" s="18"/>
      <c r="C31" s="18"/>
      <c r="D31" s="18"/>
      <c r="E31" s="18"/>
      <c r="F31" s="18"/>
    </row>
    <row r="32" spans="1:6" ht="50.1" customHeight="1" x14ac:dyDescent="0.25">
      <c r="A32" s="18"/>
      <c r="B32" s="18"/>
      <c r="C32" s="18"/>
      <c r="D32" s="18"/>
      <c r="E32" s="18"/>
      <c r="F32" s="18"/>
    </row>
    <row r="33" spans="1:6" ht="50.1" customHeight="1" x14ac:dyDescent="0.25">
      <c r="A33" s="18"/>
      <c r="B33" s="18"/>
      <c r="C33" s="18"/>
      <c r="D33" s="18"/>
      <c r="E33" s="18"/>
      <c r="F33" s="18"/>
    </row>
    <row r="34" spans="1:6" ht="50.1" customHeight="1" x14ac:dyDescent="0.25">
      <c r="A34" s="18"/>
      <c r="B34" s="18"/>
      <c r="C34" s="18"/>
      <c r="D34" s="18"/>
      <c r="E34" s="18"/>
      <c r="F34" s="18"/>
    </row>
    <row r="35" spans="1:6" ht="50.1" customHeight="1" x14ac:dyDescent="0.25">
      <c r="A35" s="18"/>
      <c r="B35" s="18"/>
      <c r="C35" s="18"/>
      <c r="D35" s="18"/>
      <c r="E35" s="18"/>
      <c r="F35" s="18"/>
    </row>
    <row r="36" spans="1:6" ht="50.1" customHeight="1" x14ac:dyDescent="0.25">
      <c r="A36" s="18"/>
      <c r="B36" s="18"/>
      <c r="C36" s="18"/>
      <c r="D36" s="18"/>
      <c r="E36" s="18"/>
      <c r="F36" s="18"/>
    </row>
    <row r="37" spans="1:6" ht="50.1" customHeight="1" x14ac:dyDescent="0.25">
      <c r="A37" s="18"/>
      <c r="B37" s="18"/>
      <c r="C37" s="18"/>
      <c r="D37" s="18"/>
      <c r="E37" s="18"/>
      <c r="F37" s="18"/>
    </row>
    <row r="38" spans="1:6" ht="50.1" customHeight="1" x14ac:dyDescent="0.25">
      <c r="A38" s="18"/>
      <c r="B38" s="18"/>
      <c r="C38" s="18"/>
      <c r="D38" s="18"/>
      <c r="E38" s="18"/>
      <c r="F38" s="18"/>
    </row>
    <row r="39" spans="1:6" ht="50.1" customHeight="1" x14ac:dyDescent="0.25">
      <c r="A39" s="18"/>
      <c r="B39" s="18"/>
      <c r="C39" s="18"/>
      <c r="D39" s="18"/>
      <c r="E39" s="18"/>
      <c r="F39" s="18"/>
    </row>
    <row r="40" spans="1:6" ht="50.1" customHeight="1" x14ac:dyDescent="0.25">
      <c r="A40" s="18"/>
      <c r="B40" s="18"/>
      <c r="C40" s="18"/>
      <c r="D40" s="18"/>
      <c r="E40" s="18"/>
      <c r="F40" s="18"/>
    </row>
    <row r="41" spans="1:6" x14ac:dyDescent="0.25">
      <c r="A41" s="18"/>
      <c r="B41" s="18"/>
      <c r="C41" s="18"/>
      <c r="D41" s="18"/>
      <c r="E41" s="18"/>
      <c r="F41" s="18"/>
    </row>
    <row r="42" spans="1:6" x14ac:dyDescent="0.25">
      <c r="A42" s="18"/>
      <c r="B42" s="18"/>
      <c r="C42" s="18"/>
      <c r="D42" s="18"/>
      <c r="E42" s="18"/>
      <c r="F42" s="18"/>
    </row>
    <row r="43" spans="1:6" x14ac:dyDescent="0.25">
      <c r="A43" s="18"/>
      <c r="B43" s="18"/>
      <c r="C43" s="18"/>
      <c r="D43" s="18"/>
      <c r="E43" s="18"/>
      <c r="F43" s="18"/>
    </row>
    <row r="44" spans="1:6" x14ac:dyDescent="0.25">
      <c r="A44" s="18"/>
      <c r="B44" s="18"/>
      <c r="C44" s="18"/>
      <c r="D44" s="18"/>
      <c r="E44" s="18"/>
      <c r="F44" s="18"/>
    </row>
    <row r="45" spans="1:6" x14ac:dyDescent="0.25">
      <c r="A45" s="18"/>
      <c r="B45" s="18"/>
      <c r="C45" s="18"/>
      <c r="D45" s="18"/>
      <c r="E45" s="18"/>
      <c r="F45" s="18"/>
    </row>
    <row r="46" spans="1:6" x14ac:dyDescent="0.25">
      <c r="A46" s="18"/>
      <c r="B46" s="18"/>
      <c r="C46" s="18"/>
      <c r="D46" s="18"/>
      <c r="E46" s="18"/>
      <c r="F46" s="18"/>
    </row>
    <row r="47" spans="1:6" x14ac:dyDescent="0.25">
      <c r="A47" s="18"/>
      <c r="B47" s="18"/>
      <c r="C47" s="18"/>
      <c r="D47" s="18"/>
      <c r="E47" s="18"/>
      <c r="F47" s="18"/>
    </row>
    <row r="48" spans="1:6" x14ac:dyDescent="0.25">
      <c r="A48" s="18"/>
      <c r="B48" s="18"/>
      <c r="C48" s="18"/>
      <c r="D48" s="18"/>
      <c r="E48" s="18"/>
      <c r="F48" s="18"/>
    </row>
    <row r="49" spans="1:6" x14ac:dyDescent="0.25">
      <c r="A49" s="18"/>
      <c r="B49" s="18"/>
      <c r="C49" s="18"/>
      <c r="D49" s="18"/>
      <c r="E49" s="18"/>
      <c r="F49" s="18"/>
    </row>
    <row r="50" spans="1:6" x14ac:dyDescent="0.25">
      <c r="A50" s="18"/>
      <c r="B50" s="18"/>
      <c r="C50" s="18"/>
      <c r="D50" s="18"/>
      <c r="E50" s="18"/>
      <c r="F50" s="18"/>
    </row>
    <row r="51" spans="1:6" x14ac:dyDescent="0.25">
      <c r="A51" s="18"/>
      <c r="B51" s="18"/>
      <c r="C51" s="18"/>
      <c r="D51" s="18"/>
      <c r="E51" s="18"/>
      <c r="F51" s="18"/>
    </row>
    <row r="52" spans="1:6" x14ac:dyDescent="0.25">
      <c r="A52" s="18"/>
      <c r="B52" s="18"/>
      <c r="C52" s="18"/>
      <c r="D52" s="18"/>
      <c r="E52" s="18"/>
      <c r="F52" s="18"/>
    </row>
    <row r="53" spans="1:6" x14ac:dyDescent="0.25">
      <c r="A53" s="18"/>
      <c r="B53" s="18"/>
      <c r="C53" s="18"/>
      <c r="D53" s="18"/>
      <c r="E53" s="18"/>
      <c r="F53" s="18"/>
    </row>
    <row r="54" spans="1:6" x14ac:dyDescent="0.25">
      <c r="A54" s="18"/>
      <c r="B54" s="18"/>
      <c r="C54" s="18"/>
      <c r="D54" s="18"/>
      <c r="E54" s="18"/>
      <c r="F54" s="18"/>
    </row>
    <row r="55" spans="1:6" x14ac:dyDescent="0.25">
      <c r="A55" s="18"/>
      <c r="B55" s="18"/>
      <c r="C55" s="18"/>
      <c r="D55" s="18"/>
      <c r="E55" s="18"/>
      <c r="F55" s="18"/>
    </row>
    <row r="56" spans="1:6" x14ac:dyDescent="0.25">
      <c r="A56" s="18"/>
      <c r="B56" s="18"/>
      <c r="C56" s="18"/>
      <c r="D56" s="18"/>
      <c r="E56" s="18"/>
      <c r="F56" s="18"/>
    </row>
    <row r="57" spans="1:6" x14ac:dyDescent="0.25">
      <c r="A57" s="18"/>
      <c r="B57" s="18"/>
      <c r="C57" s="18"/>
      <c r="D57" s="18"/>
      <c r="E57" s="18"/>
      <c r="F57" s="18"/>
    </row>
    <row r="58" spans="1:6" x14ac:dyDescent="0.25">
      <c r="A58" s="18"/>
      <c r="B58" s="18"/>
      <c r="C58" s="18"/>
      <c r="D58" s="18"/>
      <c r="E58" s="18"/>
      <c r="F58" s="18"/>
    </row>
    <row r="59" spans="1:6" x14ac:dyDescent="0.25">
      <c r="A59" s="18"/>
      <c r="B59" s="18"/>
      <c r="C59" s="18"/>
      <c r="D59" s="18"/>
      <c r="E59" s="18"/>
      <c r="F59" s="18"/>
    </row>
    <row r="60" spans="1:6" x14ac:dyDescent="0.25">
      <c r="A60" s="18"/>
      <c r="B60" s="18"/>
      <c r="C60" s="18"/>
      <c r="D60" s="18"/>
      <c r="E60" s="18"/>
      <c r="F60" s="18"/>
    </row>
    <row r="61" spans="1:6" x14ac:dyDescent="0.25">
      <c r="A61" s="18"/>
      <c r="B61" s="18"/>
      <c r="C61" s="18"/>
      <c r="D61" s="18"/>
      <c r="E61" s="18"/>
      <c r="F61" s="18"/>
    </row>
    <row r="62" spans="1:6" x14ac:dyDescent="0.25">
      <c r="A62" s="18"/>
      <c r="B62" s="18"/>
      <c r="C62" s="18"/>
      <c r="D62" s="18"/>
      <c r="E62" s="18"/>
      <c r="F62" s="18"/>
    </row>
    <row r="63" spans="1:6" x14ac:dyDescent="0.25">
      <c r="A63" s="18"/>
      <c r="B63" s="18"/>
      <c r="C63" s="18"/>
      <c r="D63" s="18"/>
      <c r="E63" s="18"/>
      <c r="F63" s="18"/>
    </row>
    <row r="64" spans="1:6" x14ac:dyDescent="0.25">
      <c r="A64" s="18"/>
      <c r="B64" s="18"/>
      <c r="C64" s="18"/>
      <c r="D64" s="18"/>
      <c r="E64" s="18"/>
      <c r="F64" s="18"/>
    </row>
    <row r="65" spans="1:6" x14ac:dyDescent="0.25">
      <c r="A65" s="18"/>
      <c r="B65" s="18"/>
      <c r="C65" s="18"/>
      <c r="D65" s="18"/>
      <c r="E65" s="18"/>
      <c r="F65" s="18"/>
    </row>
    <row r="66" spans="1:6" x14ac:dyDescent="0.25">
      <c r="A66" s="18"/>
      <c r="B66" s="18"/>
      <c r="C66" s="18"/>
      <c r="D66" s="18"/>
      <c r="E66" s="18"/>
      <c r="F66" s="18"/>
    </row>
    <row r="67" spans="1:6" x14ac:dyDescent="0.25">
      <c r="A67" s="18"/>
      <c r="B67" s="18"/>
      <c r="C67" s="18"/>
      <c r="D67" s="18"/>
      <c r="E67" s="18"/>
      <c r="F67" s="18"/>
    </row>
    <row r="68" spans="1:6" x14ac:dyDescent="0.25">
      <c r="A68" s="18"/>
      <c r="B68" s="18"/>
      <c r="C68" s="18"/>
      <c r="D68" s="18"/>
      <c r="E68" s="18"/>
      <c r="F68" s="18"/>
    </row>
    <row r="69" spans="1:6" x14ac:dyDescent="0.25">
      <c r="A69" s="18"/>
      <c r="B69" s="18"/>
      <c r="C69" s="18"/>
      <c r="D69" s="18"/>
      <c r="E69" s="18"/>
      <c r="F69" s="18"/>
    </row>
    <row r="70" spans="1:6" x14ac:dyDescent="0.25">
      <c r="A70" s="18"/>
      <c r="B70" s="18"/>
      <c r="C70" s="18"/>
      <c r="D70" s="18"/>
      <c r="E70" s="18"/>
      <c r="F70" s="18"/>
    </row>
    <row r="71" spans="1:6" x14ac:dyDescent="0.25">
      <c r="A71" s="18"/>
      <c r="B71" s="18"/>
      <c r="C71" s="18"/>
      <c r="D71" s="18"/>
      <c r="E71" s="18"/>
      <c r="F71" s="18"/>
    </row>
    <row r="72" spans="1:6" x14ac:dyDescent="0.25">
      <c r="A72" s="18"/>
      <c r="B72" s="18"/>
      <c r="C72" s="18"/>
      <c r="D72" s="18"/>
      <c r="E72" s="18"/>
      <c r="F72" s="18"/>
    </row>
    <row r="73" spans="1:6" x14ac:dyDescent="0.25">
      <c r="A73" s="18"/>
      <c r="B73" s="18"/>
      <c r="C73" s="18"/>
      <c r="D73" s="18"/>
      <c r="E73" s="18"/>
      <c r="F73" s="18"/>
    </row>
    <row r="74" spans="1:6" x14ac:dyDescent="0.25">
      <c r="A74" s="18"/>
      <c r="B74" s="18"/>
      <c r="C74" s="18"/>
      <c r="D74" s="18"/>
      <c r="E74" s="18"/>
      <c r="F74" s="18"/>
    </row>
    <row r="75" spans="1:6" x14ac:dyDescent="0.25">
      <c r="A75" s="18"/>
      <c r="B75" s="18"/>
      <c r="C75" s="18"/>
      <c r="D75" s="18"/>
      <c r="E75" s="18"/>
      <c r="F75" s="18"/>
    </row>
    <row r="76" spans="1:6" x14ac:dyDescent="0.25">
      <c r="A76" s="18"/>
      <c r="B76" s="18"/>
      <c r="C76" s="18"/>
      <c r="D76" s="18"/>
      <c r="E76" s="18"/>
      <c r="F76" s="18"/>
    </row>
    <row r="77" spans="1:6" x14ac:dyDescent="0.25">
      <c r="A77" s="18"/>
      <c r="B77" s="18"/>
      <c r="C77" s="18"/>
      <c r="D77" s="18"/>
      <c r="E77" s="18"/>
      <c r="F77" s="18"/>
    </row>
    <row r="78" spans="1:6" x14ac:dyDescent="0.25">
      <c r="A78" s="18"/>
      <c r="B78" s="18"/>
      <c r="C78" s="18"/>
      <c r="D78" s="18"/>
      <c r="E78" s="18"/>
      <c r="F78" s="18"/>
    </row>
    <row r="79" spans="1:6" x14ac:dyDescent="0.25">
      <c r="A79" s="18"/>
      <c r="B79" s="18"/>
      <c r="C79" s="18"/>
      <c r="D79" s="18"/>
      <c r="E79" s="18"/>
      <c r="F79" s="18"/>
    </row>
    <row r="80" spans="1:6" x14ac:dyDescent="0.25">
      <c r="A80" s="18"/>
      <c r="B80" s="18"/>
      <c r="C80" s="18"/>
      <c r="D80" s="18"/>
      <c r="E80" s="18"/>
      <c r="F80" s="18"/>
    </row>
    <row r="81" spans="1:6" x14ac:dyDescent="0.25">
      <c r="A81" s="18"/>
      <c r="B81" s="18"/>
      <c r="C81" s="18"/>
      <c r="D81" s="18"/>
      <c r="E81" s="18"/>
      <c r="F81" s="18"/>
    </row>
    <row r="82" spans="1:6" x14ac:dyDescent="0.25">
      <c r="A82" s="18"/>
      <c r="B82" s="18"/>
      <c r="C82" s="18"/>
      <c r="D82" s="18"/>
      <c r="E82" s="18"/>
      <c r="F82" s="18"/>
    </row>
    <row r="83" spans="1:6" x14ac:dyDescent="0.25">
      <c r="A83" s="18"/>
      <c r="B83" s="18"/>
      <c r="C83" s="18"/>
      <c r="D83" s="18"/>
      <c r="E83" s="18"/>
      <c r="F83" s="18"/>
    </row>
    <row r="84" spans="1:6" x14ac:dyDescent="0.25">
      <c r="A84" s="18"/>
      <c r="B84" s="18"/>
      <c r="C84" s="18"/>
      <c r="D84" s="18"/>
      <c r="E84" s="18"/>
      <c r="F84" s="18"/>
    </row>
    <row r="85" spans="1:6" x14ac:dyDescent="0.25">
      <c r="A85" s="18"/>
      <c r="B85" s="18"/>
      <c r="C85" s="18"/>
      <c r="D85" s="18"/>
      <c r="E85" s="18"/>
      <c r="F85" s="18"/>
    </row>
    <row r="86" spans="1:6" x14ac:dyDescent="0.25">
      <c r="A86" s="18"/>
      <c r="B86" s="18"/>
      <c r="C86" s="18"/>
      <c r="D86" s="18"/>
      <c r="E86" s="18"/>
      <c r="F86" s="18"/>
    </row>
  </sheetData>
  <dataValidations count="1">
    <dataValidation type="list" allowBlank="1" showInputMessage="1" showErrorMessage="1" sqref="D3:D69" xr:uid="{35151E06-3686-49B8-B198-0A11CB33D434}">
      <formula1>$J$3:$J$8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82623D-AAF5-4F4B-AB89-C438C198F53E}">
  <sheetPr codeName="Hoja2"/>
  <dimension ref="A1:L21"/>
  <sheetViews>
    <sheetView showGridLines="0" showRowColHeaders="0" zoomScale="85" zoomScaleNormal="85" workbookViewId="0">
      <pane ySplit="1" topLeftCell="A2" activePane="bottomLeft" state="frozen"/>
      <selection pane="bottomLeft"/>
    </sheetView>
  </sheetViews>
  <sheetFormatPr baseColWidth="10" defaultRowHeight="15" x14ac:dyDescent="0.25"/>
  <cols>
    <col min="1" max="1" width="5.140625" customWidth="1"/>
    <col min="2" max="2" width="50.7109375" style="2" customWidth="1"/>
    <col min="3" max="6" width="40.7109375" style="2" customWidth="1"/>
    <col min="7" max="11" width="11.42578125" style="15"/>
    <col min="12" max="12" width="11.42578125" style="10"/>
  </cols>
  <sheetData>
    <row r="1" spans="1:12" ht="15.75" thickBot="1" x14ac:dyDescent="0.3">
      <c r="B1" s="4" t="s">
        <v>49</v>
      </c>
      <c r="C1" s="5" t="s">
        <v>0</v>
      </c>
      <c r="D1" s="6" t="s">
        <v>1</v>
      </c>
      <c r="E1" s="7" t="s">
        <v>2</v>
      </c>
      <c r="F1" s="22" t="s">
        <v>226</v>
      </c>
      <c r="G1" s="15" t="s">
        <v>3</v>
      </c>
      <c r="H1" s="15" t="s">
        <v>4</v>
      </c>
      <c r="I1" s="15" t="s">
        <v>5</v>
      </c>
      <c r="J1" s="15" t="s">
        <v>228</v>
      </c>
      <c r="K1" s="15" t="s">
        <v>7</v>
      </c>
    </row>
    <row r="2" spans="1:12" s="1" customFormat="1" ht="115.5" thickTop="1" x14ac:dyDescent="0.2">
      <c r="A2" s="1" t="s">
        <v>53</v>
      </c>
      <c r="B2" s="9" t="s">
        <v>115</v>
      </c>
      <c r="C2" s="2" t="s">
        <v>152</v>
      </c>
      <c r="D2" s="2" t="s">
        <v>126</v>
      </c>
      <c r="E2" s="2" t="s">
        <v>153</v>
      </c>
      <c r="F2" s="2"/>
      <c r="G2" s="15"/>
      <c r="H2" s="15"/>
      <c r="I2" s="15"/>
      <c r="J2" s="15"/>
      <c r="K2" s="15"/>
      <c r="L2" s="27"/>
    </row>
    <row r="3" spans="1:12" s="1" customFormat="1" ht="13.5" thickBot="1" x14ac:dyDescent="0.25">
      <c r="B3" s="3" t="s">
        <v>6</v>
      </c>
      <c r="C3" s="8" t="b">
        <v>0</v>
      </c>
      <c r="D3" s="8" t="b">
        <v>0</v>
      </c>
      <c r="E3" s="8" t="b">
        <v>0</v>
      </c>
      <c r="F3" s="8" t="b">
        <v>0</v>
      </c>
      <c r="G3" s="15">
        <f>IF(C3=TRUE,(1),(0))</f>
        <v>0</v>
      </c>
      <c r="H3" s="15">
        <f>IF(D3=TRUE,(1),(0))</f>
        <v>0</v>
      </c>
      <c r="I3" s="15">
        <f>IF(E3=TRUE,(1),(0))</f>
        <v>0</v>
      </c>
      <c r="J3" s="15">
        <f>IF(F3=TRUE,(1),(0))</f>
        <v>0</v>
      </c>
      <c r="K3" s="15">
        <v>1</v>
      </c>
      <c r="L3" s="27"/>
    </row>
    <row r="4" spans="1:12" s="1" customFormat="1" ht="90" thickTop="1" x14ac:dyDescent="0.2">
      <c r="A4" s="1" t="s">
        <v>54</v>
      </c>
      <c r="B4" s="9" t="s">
        <v>154</v>
      </c>
      <c r="C4" s="2" t="s">
        <v>238</v>
      </c>
      <c r="D4" s="2" t="s">
        <v>239</v>
      </c>
      <c r="E4" s="2" t="s">
        <v>240</v>
      </c>
      <c r="F4" s="2"/>
      <c r="G4" s="15"/>
      <c r="H4" s="15"/>
      <c r="I4" s="15"/>
      <c r="J4" s="15"/>
      <c r="K4" s="15"/>
      <c r="L4" s="27"/>
    </row>
    <row r="5" spans="1:12" s="1" customFormat="1" ht="13.5" thickBot="1" x14ac:dyDescent="0.25">
      <c r="B5" s="3"/>
      <c r="C5" s="8" t="b">
        <v>0</v>
      </c>
      <c r="D5" s="8" t="b">
        <v>0</v>
      </c>
      <c r="E5" s="8" t="b">
        <v>0</v>
      </c>
      <c r="F5" s="8" t="b">
        <v>0</v>
      </c>
      <c r="G5" s="15">
        <f>IF(C5=TRUE,(1),(0))</f>
        <v>0</v>
      </c>
      <c r="H5" s="15">
        <f t="shared" ref="H5" si="0">IF(D5=TRUE,(1),(0))</f>
        <v>0</v>
      </c>
      <c r="I5" s="15">
        <f t="shared" ref="I5:J5" si="1">IF(E5=TRUE,(1),(0))</f>
        <v>0</v>
      </c>
      <c r="J5" s="15">
        <f t="shared" si="1"/>
        <v>0</v>
      </c>
      <c r="K5" s="15">
        <v>1</v>
      </c>
      <c r="L5" s="27"/>
    </row>
    <row r="6" spans="1:12" s="1" customFormat="1" ht="115.5" thickTop="1" x14ac:dyDescent="0.2">
      <c r="A6" s="1" t="s">
        <v>55</v>
      </c>
      <c r="B6" s="9" t="s">
        <v>50</v>
      </c>
      <c r="C6" s="2" t="s">
        <v>116</v>
      </c>
      <c r="D6" s="2" t="s">
        <v>156</v>
      </c>
      <c r="E6" s="2" t="s">
        <v>51</v>
      </c>
      <c r="F6" s="2"/>
      <c r="G6" s="15"/>
      <c r="H6" s="15"/>
      <c r="I6" s="15"/>
      <c r="J6" s="15"/>
      <c r="K6" s="15"/>
      <c r="L6" s="27"/>
    </row>
    <row r="7" spans="1:12" s="1" customFormat="1" ht="13.5" thickBot="1" x14ac:dyDescent="0.25">
      <c r="B7" s="3" t="s">
        <v>6</v>
      </c>
      <c r="C7" s="8" t="b">
        <v>0</v>
      </c>
      <c r="D7" s="8" t="b">
        <v>0</v>
      </c>
      <c r="E7" s="8" t="b">
        <v>0</v>
      </c>
      <c r="F7" s="8" t="b">
        <v>0</v>
      </c>
      <c r="G7" s="15">
        <f>IF(C7=TRUE,(1),(0))</f>
        <v>0</v>
      </c>
      <c r="H7" s="15">
        <f>IF(D7=TRUE,(1),(0))</f>
        <v>0</v>
      </c>
      <c r="I7" s="15">
        <f>IF(E7=TRUE,(1),(0))</f>
        <v>0</v>
      </c>
      <c r="J7" s="15">
        <f>IF(F7=TRUE,(1),(0))</f>
        <v>0</v>
      </c>
      <c r="K7" s="15">
        <v>1</v>
      </c>
      <c r="L7" s="27"/>
    </row>
    <row r="8" spans="1:12" s="1" customFormat="1" ht="102.75" thickTop="1" x14ac:dyDescent="0.2">
      <c r="A8" s="1" t="s">
        <v>56</v>
      </c>
      <c r="B8" s="9" t="s">
        <v>52</v>
      </c>
      <c r="C8" s="2" t="s">
        <v>155</v>
      </c>
      <c r="D8" s="2" t="s">
        <v>117</v>
      </c>
      <c r="E8" s="2" t="s">
        <v>157</v>
      </c>
      <c r="F8" s="2"/>
      <c r="G8" s="15"/>
      <c r="H8" s="15"/>
      <c r="I8" s="15"/>
      <c r="J8" s="15"/>
      <c r="K8" s="15"/>
      <c r="L8" s="27"/>
    </row>
    <row r="9" spans="1:12" s="1" customFormat="1" ht="13.5" thickBot="1" x14ac:dyDescent="0.25">
      <c r="B9" s="3" t="s">
        <v>6</v>
      </c>
      <c r="C9" s="8" t="b">
        <v>0</v>
      </c>
      <c r="D9" s="8" t="b">
        <v>0</v>
      </c>
      <c r="E9" s="8" t="b">
        <v>0</v>
      </c>
      <c r="F9" s="8" t="b">
        <v>0</v>
      </c>
      <c r="G9" s="15">
        <f>IF(C9=TRUE,(1),(0))</f>
        <v>0</v>
      </c>
      <c r="H9" s="15">
        <f>IF(D9=TRUE,(1),(0))</f>
        <v>0</v>
      </c>
      <c r="I9" s="15">
        <f>IF(E9=TRUE,(1),(0))</f>
        <v>0</v>
      </c>
      <c r="J9" s="15">
        <f>IF(F9=TRUE,(1),(0))</f>
        <v>0</v>
      </c>
      <c r="K9" s="15">
        <v>1</v>
      </c>
      <c r="L9" s="27"/>
    </row>
    <row r="10" spans="1:12" s="1" customFormat="1" ht="141" thickTop="1" x14ac:dyDescent="0.2">
      <c r="A10" s="1" t="s">
        <v>57</v>
      </c>
      <c r="B10" s="9" t="s">
        <v>158</v>
      </c>
      <c r="C10" s="2" t="s">
        <v>159</v>
      </c>
      <c r="D10" s="2" t="s">
        <v>160</v>
      </c>
      <c r="E10" s="2" t="s">
        <v>118</v>
      </c>
      <c r="F10" s="2"/>
      <c r="G10" s="15"/>
      <c r="H10" s="15"/>
      <c r="I10" s="15"/>
      <c r="J10" s="15"/>
      <c r="K10" s="15"/>
      <c r="L10" s="27"/>
    </row>
    <row r="11" spans="1:12" s="1" customFormat="1" ht="13.5" thickBot="1" x14ac:dyDescent="0.25">
      <c r="B11" s="3" t="s">
        <v>6</v>
      </c>
      <c r="C11" s="8" t="b">
        <v>0</v>
      </c>
      <c r="D11" s="8" t="b">
        <v>0</v>
      </c>
      <c r="E11" s="8" t="b">
        <v>0</v>
      </c>
      <c r="F11" s="8" t="b">
        <v>0</v>
      </c>
      <c r="G11" s="15">
        <f>IF(C11=TRUE,(1),(0))</f>
        <v>0</v>
      </c>
      <c r="H11" s="15">
        <f>IF(D11=TRUE,(1),(0))</f>
        <v>0</v>
      </c>
      <c r="I11" s="15">
        <f>IF(E11=TRUE,(1),(0))</f>
        <v>0</v>
      </c>
      <c r="J11" s="15">
        <f>IF(F11=TRUE,(1),(0))</f>
        <v>0</v>
      </c>
      <c r="K11" s="15">
        <v>1</v>
      </c>
      <c r="L11" s="27"/>
    </row>
    <row r="12" spans="1:12" s="1" customFormat="1" ht="141" thickTop="1" x14ac:dyDescent="0.2">
      <c r="A12" s="1" t="s">
        <v>58</v>
      </c>
      <c r="B12" s="9" t="s">
        <v>161</v>
      </c>
      <c r="C12" s="2" t="s">
        <v>241</v>
      </c>
      <c r="D12" s="2" t="s">
        <v>242</v>
      </c>
      <c r="E12" s="2" t="s">
        <v>162</v>
      </c>
      <c r="F12" s="2"/>
      <c r="G12" s="15"/>
      <c r="H12" s="15"/>
      <c r="I12" s="15"/>
      <c r="J12" s="15"/>
      <c r="K12" s="15"/>
      <c r="L12" s="27"/>
    </row>
    <row r="13" spans="1:12" s="1" customFormat="1" ht="13.5" thickBot="1" x14ac:dyDescent="0.25">
      <c r="B13" s="3"/>
      <c r="C13" s="8" t="b">
        <v>0</v>
      </c>
      <c r="D13" s="8" t="b">
        <v>0</v>
      </c>
      <c r="E13" s="8" t="b">
        <v>0</v>
      </c>
      <c r="F13" s="8" t="b">
        <v>0</v>
      </c>
      <c r="G13" s="15">
        <f>IF(C13=TRUE,(1),(0))</f>
        <v>0</v>
      </c>
      <c r="H13" s="15">
        <f t="shared" ref="H13" si="2">IF(D13=TRUE,(1),(0))</f>
        <v>0</v>
      </c>
      <c r="I13" s="15">
        <f t="shared" ref="I13:J13" si="3">IF(E13=TRUE,(1),(0))</f>
        <v>0</v>
      </c>
      <c r="J13" s="15">
        <f t="shared" si="3"/>
        <v>0</v>
      </c>
      <c r="K13" s="15">
        <v>1</v>
      </c>
      <c r="L13" s="27"/>
    </row>
    <row r="14" spans="1:12" s="1" customFormat="1" ht="128.25" thickTop="1" x14ac:dyDescent="0.2">
      <c r="A14" s="1" t="s">
        <v>59</v>
      </c>
      <c r="B14" s="9" t="s">
        <v>163</v>
      </c>
      <c r="C14" s="2" t="s">
        <v>119</v>
      </c>
      <c r="D14" s="2" t="s">
        <v>120</v>
      </c>
      <c r="E14" s="2" t="s">
        <v>164</v>
      </c>
      <c r="F14" s="2"/>
      <c r="G14" s="15"/>
      <c r="H14" s="15"/>
      <c r="I14" s="15"/>
      <c r="J14" s="15"/>
      <c r="K14" s="15"/>
      <c r="L14" s="27"/>
    </row>
    <row r="15" spans="1:12" s="1" customFormat="1" ht="13.5" thickBot="1" x14ac:dyDescent="0.25">
      <c r="B15" s="3"/>
      <c r="C15" s="8" t="b">
        <v>0</v>
      </c>
      <c r="D15" s="8" t="b">
        <v>0</v>
      </c>
      <c r="E15" s="8" t="b">
        <v>0</v>
      </c>
      <c r="F15" s="8" t="b">
        <v>0</v>
      </c>
      <c r="G15" s="15">
        <f>IF(C15=TRUE,(1),(0))</f>
        <v>0</v>
      </c>
      <c r="H15" s="15">
        <f t="shared" ref="H15" si="4">IF(D15=TRUE,(1),(0))</f>
        <v>0</v>
      </c>
      <c r="I15" s="15">
        <f t="shared" ref="I15:J15" si="5">IF(E15=TRUE,(1),(0))</f>
        <v>0</v>
      </c>
      <c r="J15" s="15">
        <f t="shared" si="5"/>
        <v>0</v>
      </c>
      <c r="K15" s="15">
        <v>1</v>
      </c>
      <c r="L15" s="27"/>
    </row>
    <row r="16" spans="1:12" s="1" customFormat="1" ht="102.75" thickTop="1" x14ac:dyDescent="0.2">
      <c r="A16" s="1" t="s">
        <v>229</v>
      </c>
      <c r="B16" s="9" t="s">
        <v>165</v>
      </c>
      <c r="C16" s="2" t="s">
        <v>166</v>
      </c>
      <c r="D16" s="2" t="s">
        <v>167</v>
      </c>
      <c r="E16" s="2" t="s">
        <v>123</v>
      </c>
      <c r="F16" s="2"/>
      <c r="G16" s="15"/>
      <c r="H16" s="15"/>
      <c r="I16" s="15"/>
      <c r="J16" s="15"/>
      <c r="K16" s="15"/>
      <c r="L16" s="27"/>
    </row>
    <row r="17" spans="1:12" s="1" customFormat="1" ht="13.5" thickBot="1" x14ac:dyDescent="0.25">
      <c r="B17" s="3"/>
      <c r="C17" s="8" t="b">
        <v>0</v>
      </c>
      <c r="D17" s="8" t="b">
        <v>0</v>
      </c>
      <c r="E17" s="8" t="b">
        <v>0</v>
      </c>
      <c r="F17" s="8" t="b">
        <v>0</v>
      </c>
      <c r="G17" s="15">
        <f>IF(C17=TRUE,(1),(0))</f>
        <v>0</v>
      </c>
      <c r="H17" s="15">
        <f t="shared" ref="H17" si="6">IF(D17=TRUE,(1),(0))</f>
        <v>0</v>
      </c>
      <c r="I17" s="15">
        <f t="shared" ref="I17:J17" si="7">IF(E17=TRUE,(1),(0))</f>
        <v>0</v>
      </c>
      <c r="J17" s="15">
        <f t="shared" si="7"/>
        <v>0</v>
      </c>
      <c r="K17" s="15">
        <v>1</v>
      </c>
      <c r="L17" s="27"/>
    </row>
    <row r="18" spans="1:12" s="1" customFormat="1" ht="128.25" thickTop="1" x14ac:dyDescent="0.2">
      <c r="A18" s="1" t="s">
        <v>230</v>
      </c>
      <c r="B18" s="9" t="s">
        <v>121</v>
      </c>
      <c r="C18" s="2" t="s">
        <v>127</v>
      </c>
      <c r="D18" s="2" t="s">
        <v>169</v>
      </c>
      <c r="E18" s="2" t="s">
        <v>168</v>
      </c>
      <c r="F18" s="2"/>
      <c r="G18" s="15"/>
      <c r="H18" s="15"/>
      <c r="I18" s="15"/>
      <c r="J18" s="15"/>
      <c r="K18" s="15"/>
      <c r="L18" s="27"/>
    </row>
    <row r="19" spans="1:12" s="1" customFormat="1" ht="13.5" thickBot="1" x14ac:dyDescent="0.25">
      <c r="B19" s="3" t="s">
        <v>6</v>
      </c>
      <c r="C19" s="8" t="b">
        <v>0</v>
      </c>
      <c r="D19" s="8" t="b">
        <v>0</v>
      </c>
      <c r="E19" s="8" t="b">
        <v>0</v>
      </c>
      <c r="F19" s="8" t="b">
        <v>0</v>
      </c>
      <c r="G19" s="15">
        <f>IF(C19=TRUE,(1),(0))</f>
        <v>0</v>
      </c>
      <c r="H19" s="15">
        <f>IF(D19=TRUE,(1),(0))</f>
        <v>0</v>
      </c>
      <c r="I19" s="15">
        <f>IF(E19=TRUE,(1),(0))</f>
        <v>0</v>
      </c>
      <c r="J19" s="15">
        <f>IF(F19=TRUE,(1),(0))</f>
        <v>0</v>
      </c>
      <c r="K19" s="15">
        <v>1</v>
      </c>
      <c r="L19" s="27"/>
    </row>
    <row r="20" spans="1:12" ht="15.75" thickTop="1" x14ac:dyDescent="0.25">
      <c r="G20" s="15">
        <f>SUM(G3+G5+G7+G9+G11+G17+G19+G13+G15)</f>
        <v>0</v>
      </c>
      <c r="H20" s="15">
        <f t="shared" ref="H20:K20" si="8">SUM(H3+H5+H7+H9+H11+H17+H19+H13+H15)</f>
        <v>0</v>
      </c>
      <c r="I20" s="15">
        <f t="shared" si="8"/>
        <v>0</v>
      </c>
      <c r="J20" s="15">
        <f t="shared" si="8"/>
        <v>0</v>
      </c>
      <c r="K20" s="15">
        <f t="shared" si="8"/>
        <v>9</v>
      </c>
    </row>
    <row r="21" spans="1:12" s="1" customFormat="1" ht="32.25" customHeight="1" x14ac:dyDescent="0.2">
      <c r="B21" s="2"/>
      <c r="C21" s="2"/>
      <c r="D21" s="2"/>
      <c r="E21" s="2"/>
      <c r="F21" s="2"/>
      <c r="G21" s="16">
        <f>G20/K20</f>
        <v>0</v>
      </c>
      <c r="H21" s="16">
        <f>H20/K20</f>
        <v>0</v>
      </c>
      <c r="I21" s="16">
        <f>I20/K20</f>
        <v>0</v>
      </c>
      <c r="J21" s="16">
        <f>J20/K20</f>
        <v>0</v>
      </c>
      <c r="K21" s="16">
        <f>G21+H21+I21</f>
        <v>0</v>
      </c>
      <c r="L21" s="27"/>
    </row>
  </sheetData>
  <conditionalFormatting sqref="C3">
    <cfRule type="expression" dxfId="151" priority="36">
      <formula>$C$3=TRUE</formula>
    </cfRule>
  </conditionalFormatting>
  <conditionalFormatting sqref="D3">
    <cfRule type="expression" dxfId="150" priority="35">
      <formula>$D$3=TRUE</formula>
    </cfRule>
  </conditionalFormatting>
  <conditionalFormatting sqref="F3">
    <cfRule type="expression" dxfId="149" priority="34">
      <formula>$F$3=TRUE</formula>
    </cfRule>
  </conditionalFormatting>
  <conditionalFormatting sqref="C5">
    <cfRule type="expression" dxfId="148" priority="33">
      <formula>$C$5=TRUE</formula>
    </cfRule>
  </conditionalFormatting>
  <conditionalFormatting sqref="D5">
    <cfRule type="expression" dxfId="147" priority="32">
      <formula>$D$5=TRUE</formula>
    </cfRule>
  </conditionalFormatting>
  <conditionalFormatting sqref="E5">
    <cfRule type="expression" dxfId="146" priority="31">
      <formula>$E$5=TRUE</formula>
    </cfRule>
  </conditionalFormatting>
  <conditionalFormatting sqref="C7">
    <cfRule type="expression" dxfId="145" priority="30">
      <formula>$C$7=TRUE</formula>
    </cfRule>
  </conditionalFormatting>
  <conditionalFormatting sqref="D7">
    <cfRule type="expression" dxfId="144" priority="29">
      <formula>$D$7=TRUE</formula>
    </cfRule>
  </conditionalFormatting>
  <conditionalFormatting sqref="E7">
    <cfRule type="expression" dxfId="143" priority="28">
      <formula>$E$7=TRUE</formula>
    </cfRule>
  </conditionalFormatting>
  <conditionalFormatting sqref="C9">
    <cfRule type="expression" dxfId="142" priority="27">
      <formula>$C$9=TRUE</formula>
    </cfRule>
  </conditionalFormatting>
  <conditionalFormatting sqref="D9">
    <cfRule type="expression" dxfId="141" priority="26">
      <formula>$D$9=TRUE</formula>
    </cfRule>
  </conditionalFormatting>
  <conditionalFormatting sqref="E9">
    <cfRule type="expression" dxfId="140" priority="25">
      <formula>$E$9=TRUE</formula>
    </cfRule>
  </conditionalFormatting>
  <conditionalFormatting sqref="C11">
    <cfRule type="expression" dxfId="139" priority="24">
      <formula>$C$11=TRUE</formula>
    </cfRule>
  </conditionalFormatting>
  <conditionalFormatting sqref="D11">
    <cfRule type="expression" dxfId="138" priority="23">
      <formula>$D$11=TRUE</formula>
    </cfRule>
  </conditionalFormatting>
  <conditionalFormatting sqref="E11">
    <cfRule type="expression" dxfId="137" priority="22">
      <formula>$E$11=TRUE</formula>
    </cfRule>
  </conditionalFormatting>
  <conditionalFormatting sqref="C13">
    <cfRule type="expression" dxfId="136" priority="21">
      <formula>$C$13=TRUE</formula>
    </cfRule>
  </conditionalFormatting>
  <conditionalFormatting sqref="D13">
    <cfRule type="expression" dxfId="135" priority="20">
      <formula>$D$13=TRUE</formula>
    </cfRule>
  </conditionalFormatting>
  <conditionalFormatting sqref="E13">
    <cfRule type="expression" dxfId="134" priority="19">
      <formula>$E$13=TRUE</formula>
    </cfRule>
  </conditionalFormatting>
  <conditionalFormatting sqref="C15">
    <cfRule type="expression" dxfId="133" priority="18">
      <formula>$C$15=TRUE</formula>
    </cfRule>
  </conditionalFormatting>
  <conditionalFormatting sqref="D15">
    <cfRule type="expression" dxfId="132" priority="17">
      <formula>$D$15=TRUE</formula>
    </cfRule>
  </conditionalFormatting>
  <conditionalFormatting sqref="E15">
    <cfRule type="expression" dxfId="131" priority="16">
      <formula>$E$15=TRUE</formula>
    </cfRule>
  </conditionalFormatting>
  <conditionalFormatting sqref="C17">
    <cfRule type="expression" dxfId="130" priority="15">
      <formula>$C$17=TRUE</formula>
    </cfRule>
  </conditionalFormatting>
  <conditionalFormatting sqref="D17">
    <cfRule type="expression" dxfId="129" priority="14">
      <formula>$D$17=TRUE</formula>
    </cfRule>
  </conditionalFormatting>
  <conditionalFormatting sqref="E17">
    <cfRule type="expression" dxfId="128" priority="13">
      <formula>$E$17=TRUE</formula>
    </cfRule>
  </conditionalFormatting>
  <conditionalFormatting sqref="C19">
    <cfRule type="expression" dxfId="127" priority="12">
      <formula>$C$19=TRUE</formula>
    </cfRule>
  </conditionalFormatting>
  <conditionalFormatting sqref="D19">
    <cfRule type="expression" dxfId="126" priority="11">
      <formula>$D$19=TRUE</formula>
    </cfRule>
  </conditionalFormatting>
  <conditionalFormatting sqref="E19">
    <cfRule type="expression" dxfId="125" priority="10">
      <formula>$E$19=TRUE</formula>
    </cfRule>
  </conditionalFormatting>
  <conditionalFormatting sqref="F5">
    <cfRule type="expression" dxfId="124" priority="9">
      <formula>$F$5=TRUE</formula>
    </cfRule>
  </conditionalFormatting>
  <conditionalFormatting sqref="F7">
    <cfRule type="expression" dxfId="123" priority="8">
      <formula>$F$7=TRUE</formula>
    </cfRule>
  </conditionalFormatting>
  <conditionalFormatting sqref="F9">
    <cfRule type="expression" dxfId="122" priority="7">
      <formula>$F$9=TRUE</formula>
    </cfRule>
  </conditionalFormatting>
  <conditionalFormatting sqref="F11">
    <cfRule type="expression" dxfId="121" priority="6">
      <formula>$F$11=TRUE</formula>
    </cfRule>
  </conditionalFormatting>
  <conditionalFormatting sqref="F13">
    <cfRule type="expression" dxfId="120" priority="5">
      <formula>$F$13=TRUE</formula>
    </cfRule>
  </conditionalFormatting>
  <conditionalFormatting sqref="F15">
    <cfRule type="expression" dxfId="119" priority="4">
      <formula>$F$15=TRUE</formula>
    </cfRule>
  </conditionalFormatting>
  <conditionalFormatting sqref="F17">
    <cfRule type="expression" dxfId="118" priority="3">
      <formula>$F$17=TRUE</formula>
    </cfRule>
  </conditionalFormatting>
  <conditionalFormatting sqref="F19">
    <cfRule type="expression" dxfId="117" priority="2">
      <formula>$F$19=TRUE</formula>
    </cfRule>
  </conditionalFormatting>
  <conditionalFormatting sqref="E3">
    <cfRule type="expression" dxfId="116" priority="1">
      <formula>$E$3=TRUE</formula>
    </cfRule>
  </conditionalFormatting>
  <pageMargins left="0.7" right="0.7" top="0.75" bottom="0.75" header="0.3" footer="0.3"/>
  <pageSetup orientation="portrait" horizontalDpi="360" verticalDpi="36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Check Box 1">
              <controlPr defaultSize="0" autoFill="0" autoLine="0" autoPict="0">
                <anchor moveWithCells="1">
                  <from>
                    <xdr:col>1</xdr:col>
                    <xdr:colOff>3343275</xdr:colOff>
                    <xdr:row>1</xdr:row>
                    <xdr:rowOff>1438275</xdr:rowOff>
                  </from>
                  <to>
                    <xdr:col>2</xdr:col>
                    <xdr:colOff>266700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Check Box 2">
              <controlPr defaultSize="0" autoFill="0" autoLine="0" autoPict="0">
                <anchor moveWithCells="1">
                  <from>
                    <xdr:col>3</xdr:col>
                    <xdr:colOff>0</xdr:colOff>
                    <xdr:row>1</xdr:row>
                    <xdr:rowOff>1419225</xdr:rowOff>
                  </from>
                  <to>
                    <xdr:col>3</xdr:col>
                    <xdr:colOff>304800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Check Box 3">
              <controlPr defaultSize="0" autoFill="0" autoLine="0" autoPict="0">
                <anchor moveWithCells="1">
                  <from>
                    <xdr:col>3</xdr:col>
                    <xdr:colOff>2686050</xdr:colOff>
                    <xdr:row>1</xdr:row>
                    <xdr:rowOff>1438275</xdr:rowOff>
                  </from>
                  <to>
                    <xdr:col>4</xdr:col>
                    <xdr:colOff>276225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7" name="Check Box 4">
              <controlPr defaultSize="0" autoFill="0" autoLine="0" autoPict="0">
                <anchor moveWithCells="1">
                  <from>
                    <xdr:col>1</xdr:col>
                    <xdr:colOff>3343275</xdr:colOff>
                    <xdr:row>5</xdr:row>
                    <xdr:rowOff>1390650</xdr:rowOff>
                  </from>
                  <to>
                    <xdr:col>2</xdr:col>
                    <xdr:colOff>266700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8" name="Check Box 5">
              <controlPr defaultSize="0" autoFill="0" autoLine="0" autoPict="0">
                <anchor moveWithCells="1">
                  <from>
                    <xdr:col>2</xdr:col>
                    <xdr:colOff>2686050</xdr:colOff>
                    <xdr:row>5</xdr:row>
                    <xdr:rowOff>1409700</xdr:rowOff>
                  </from>
                  <to>
                    <xdr:col>3</xdr:col>
                    <xdr:colOff>276225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9" name="Check Box 6">
              <controlPr defaultSize="0" autoFill="0" autoLine="0" autoPict="0">
                <anchor moveWithCells="1">
                  <from>
                    <xdr:col>3</xdr:col>
                    <xdr:colOff>2657475</xdr:colOff>
                    <xdr:row>5</xdr:row>
                    <xdr:rowOff>1400175</xdr:rowOff>
                  </from>
                  <to>
                    <xdr:col>4</xdr:col>
                    <xdr:colOff>247650</xdr:colOff>
                    <xdr:row>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r:id="rId10" name="Check Box 7">
              <controlPr defaultSize="0" autoFill="0" autoLine="0" autoPict="0">
                <anchor moveWithCells="1">
                  <from>
                    <xdr:col>1</xdr:col>
                    <xdr:colOff>3352800</xdr:colOff>
                    <xdr:row>7</xdr:row>
                    <xdr:rowOff>1228725</xdr:rowOff>
                  </from>
                  <to>
                    <xdr:col>2</xdr:col>
                    <xdr:colOff>276225</xdr:colOff>
                    <xdr:row>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11" name="Check Box 8">
              <controlPr defaultSize="0" autoFill="0" autoLine="0" autoPict="0">
                <anchor moveWithCells="1">
                  <from>
                    <xdr:col>2</xdr:col>
                    <xdr:colOff>2705100</xdr:colOff>
                    <xdr:row>7</xdr:row>
                    <xdr:rowOff>1228725</xdr:rowOff>
                  </from>
                  <to>
                    <xdr:col>3</xdr:col>
                    <xdr:colOff>295275</xdr:colOff>
                    <xdr:row>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1" r:id="rId12" name="Check Box 9">
              <controlPr defaultSize="0" autoFill="0" autoLine="0" autoPict="0">
                <anchor moveWithCells="1">
                  <from>
                    <xdr:col>3</xdr:col>
                    <xdr:colOff>2667000</xdr:colOff>
                    <xdr:row>7</xdr:row>
                    <xdr:rowOff>1228725</xdr:rowOff>
                  </from>
                  <to>
                    <xdr:col>4</xdr:col>
                    <xdr:colOff>257175</xdr:colOff>
                    <xdr:row>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0" r:id="rId13" name="Check Box 28">
              <controlPr defaultSize="0" autoFill="0" autoLine="0" autoPict="0">
                <anchor moveWithCells="1">
                  <from>
                    <xdr:col>1</xdr:col>
                    <xdr:colOff>3362325</xdr:colOff>
                    <xdr:row>3</xdr:row>
                    <xdr:rowOff>1095375</xdr:rowOff>
                  </from>
                  <to>
                    <xdr:col>2</xdr:col>
                    <xdr:colOff>295275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1" r:id="rId14" name="Check Box 29">
              <controlPr defaultSize="0" autoFill="0" autoLine="0" autoPict="0">
                <anchor moveWithCells="1">
                  <from>
                    <xdr:col>2</xdr:col>
                    <xdr:colOff>2705100</xdr:colOff>
                    <xdr:row>3</xdr:row>
                    <xdr:rowOff>1095375</xdr:rowOff>
                  </from>
                  <to>
                    <xdr:col>3</xdr:col>
                    <xdr:colOff>304800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3" r:id="rId15" name="Check Box 31">
              <controlPr defaultSize="0" autoFill="0" autoLine="0" autoPict="0">
                <anchor moveWithCells="1">
                  <from>
                    <xdr:col>3</xdr:col>
                    <xdr:colOff>2695575</xdr:colOff>
                    <xdr:row>3</xdr:row>
                    <xdr:rowOff>1095375</xdr:rowOff>
                  </from>
                  <to>
                    <xdr:col>4</xdr:col>
                    <xdr:colOff>295275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2" r:id="rId16" name="Check Box 10">
              <controlPr defaultSize="0" autoFill="0" autoLine="0" autoPict="0">
                <anchor moveWithCells="1">
                  <from>
                    <xdr:col>1</xdr:col>
                    <xdr:colOff>3343275</xdr:colOff>
                    <xdr:row>9</xdr:row>
                    <xdr:rowOff>1743075</xdr:rowOff>
                  </from>
                  <to>
                    <xdr:col>2</xdr:col>
                    <xdr:colOff>266700</xdr:colOff>
                    <xdr:row>11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3" r:id="rId17" name="Check Box 11">
              <controlPr defaultSize="0" autoFill="0" autoLine="0" autoPict="0">
                <anchor moveWithCells="1">
                  <from>
                    <xdr:col>2</xdr:col>
                    <xdr:colOff>2676525</xdr:colOff>
                    <xdr:row>9</xdr:row>
                    <xdr:rowOff>1733550</xdr:rowOff>
                  </from>
                  <to>
                    <xdr:col>3</xdr:col>
                    <xdr:colOff>266700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4" r:id="rId18" name="Check Box 12">
              <controlPr defaultSize="0" autoFill="0" autoLine="0" autoPict="0">
                <anchor moveWithCells="1">
                  <from>
                    <xdr:col>3</xdr:col>
                    <xdr:colOff>2609850</xdr:colOff>
                    <xdr:row>9</xdr:row>
                    <xdr:rowOff>1733550</xdr:rowOff>
                  </from>
                  <to>
                    <xdr:col>4</xdr:col>
                    <xdr:colOff>200025</xdr:colOff>
                    <xdr:row>11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" r:id="rId19" name="Check Box 13">
              <controlPr defaultSize="0" autoFill="0" autoLine="0" autoPict="0">
                <anchor moveWithCells="1">
                  <from>
                    <xdr:col>1</xdr:col>
                    <xdr:colOff>3371850</xdr:colOff>
                    <xdr:row>17</xdr:row>
                    <xdr:rowOff>1590675</xdr:rowOff>
                  </from>
                  <to>
                    <xdr:col>2</xdr:col>
                    <xdr:colOff>295275</xdr:colOff>
                    <xdr:row>19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" r:id="rId20" name="Check Box 14">
              <controlPr defaultSize="0" autoFill="0" autoLine="0" autoPict="0">
                <anchor moveWithCells="1">
                  <from>
                    <xdr:col>2</xdr:col>
                    <xdr:colOff>2695575</xdr:colOff>
                    <xdr:row>17</xdr:row>
                    <xdr:rowOff>1571625</xdr:rowOff>
                  </from>
                  <to>
                    <xdr:col>3</xdr:col>
                    <xdr:colOff>285750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" r:id="rId21" name="Check Box 15">
              <controlPr defaultSize="0" autoFill="0" autoLine="0" autoPict="0">
                <anchor moveWithCells="1">
                  <from>
                    <xdr:col>3</xdr:col>
                    <xdr:colOff>2628900</xdr:colOff>
                    <xdr:row>17</xdr:row>
                    <xdr:rowOff>1581150</xdr:rowOff>
                  </from>
                  <to>
                    <xdr:col>4</xdr:col>
                    <xdr:colOff>219075</xdr:colOff>
                    <xdr:row>19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" r:id="rId22" name="Check Box 18">
              <controlPr defaultSize="0" autoFill="0" autoLine="0" autoPict="0">
                <anchor moveWithCells="1">
                  <from>
                    <xdr:col>1</xdr:col>
                    <xdr:colOff>3352800</xdr:colOff>
                    <xdr:row>11</xdr:row>
                    <xdr:rowOff>1743075</xdr:rowOff>
                  </from>
                  <to>
                    <xdr:col>2</xdr:col>
                    <xdr:colOff>276225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" r:id="rId23" name="Check Box 19">
              <controlPr defaultSize="0" autoFill="0" autoLine="0" autoPict="0">
                <anchor moveWithCells="1">
                  <from>
                    <xdr:col>2</xdr:col>
                    <xdr:colOff>2695575</xdr:colOff>
                    <xdr:row>11</xdr:row>
                    <xdr:rowOff>1743075</xdr:rowOff>
                  </from>
                  <to>
                    <xdr:col>3</xdr:col>
                    <xdr:colOff>285750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2" r:id="rId24" name="Check Box 20">
              <controlPr defaultSize="0" autoFill="0" autoLine="0" autoPict="0">
                <anchor moveWithCells="1">
                  <from>
                    <xdr:col>4</xdr:col>
                    <xdr:colOff>19050</xdr:colOff>
                    <xdr:row>11</xdr:row>
                    <xdr:rowOff>1714500</xdr:rowOff>
                  </from>
                  <to>
                    <xdr:col>4</xdr:col>
                    <xdr:colOff>323850</xdr:colOff>
                    <xdr:row>12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3" r:id="rId25" name="Check Box 21">
              <controlPr defaultSize="0" autoFill="0" autoLine="0" autoPict="0">
                <anchor moveWithCells="1">
                  <from>
                    <xdr:col>1</xdr:col>
                    <xdr:colOff>3352800</xdr:colOff>
                    <xdr:row>13</xdr:row>
                    <xdr:rowOff>1562100</xdr:rowOff>
                  </from>
                  <to>
                    <xdr:col>2</xdr:col>
                    <xdr:colOff>276225</xdr:colOff>
                    <xdr:row>14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4" r:id="rId26" name="Check Box 22">
              <controlPr defaultSize="0" autoFill="0" autoLine="0" autoPict="0">
                <anchor moveWithCells="1">
                  <from>
                    <xdr:col>3</xdr:col>
                    <xdr:colOff>9525</xdr:colOff>
                    <xdr:row>13</xdr:row>
                    <xdr:rowOff>1562100</xdr:rowOff>
                  </from>
                  <to>
                    <xdr:col>3</xdr:col>
                    <xdr:colOff>314325</xdr:colOff>
                    <xdr:row>14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5" r:id="rId27" name="Check Box 23">
              <controlPr defaultSize="0" autoFill="0" autoLine="0" autoPict="0">
                <anchor moveWithCells="1">
                  <from>
                    <xdr:col>3</xdr:col>
                    <xdr:colOff>2705100</xdr:colOff>
                    <xdr:row>13</xdr:row>
                    <xdr:rowOff>1571625</xdr:rowOff>
                  </from>
                  <to>
                    <xdr:col>4</xdr:col>
                    <xdr:colOff>295275</xdr:colOff>
                    <xdr:row>14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5" r:id="rId28" name="Check Box 33">
              <controlPr defaultSize="0" autoFill="0" autoLine="0" autoPict="0">
                <anchor moveWithCells="1">
                  <from>
                    <xdr:col>1</xdr:col>
                    <xdr:colOff>3362325</xdr:colOff>
                    <xdr:row>15</xdr:row>
                    <xdr:rowOff>1247775</xdr:rowOff>
                  </from>
                  <to>
                    <xdr:col>2</xdr:col>
                    <xdr:colOff>285750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6" r:id="rId29" name="Check Box 34">
              <controlPr defaultSize="0" autoFill="0" autoLine="0" autoPict="0">
                <anchor moveWithCells="1">
                  <from>
                    <xdr:col>2</xdr:col>
                    <xdr:colOff>2695575</xdr:colOff>
                    <xdr:row>15</xdr:row>
                    <xdr:rowOff>1257300</xdr:rowOff>
                  </from>
                  <to>
                    <xdr:col>3</xdr:col>
                    <xdr:colOff>304800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7" r:id="rId30" name="Check Box 35">
              <controlPr defaultSize="0" autoFill="0" autoLine="0" autoPict="0">
                <anchor moveWithCells="1">
                  <from>
                    <xdr:col>4</xdr:col>
                    <xdr:colOff>19050</xdr:colOff>
                    <xdr:row>15</xdr:row>
                    <xdr:rowOff>1266825</xdr:rowOff>
                  </from>
                  <to>
                    <xdr:col>4</xdr:col>
                    <xdr:colOff>333375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8" r:id="rId31" name="Check Box 36">
              <controlPr defaultSize="0" autoFill="0" autoLine="0" autoPict="0">
                <anchor moveWithCells="1">
                  <from>
                    <xdr:col>5</xdr:col>
                    <xdr:colOff>57150</xdr:colOff>
                    <xdr:row>1</xdr:row>
                    <xdr:rowOff>1419225</xdr:rowOff>
                  </from>
                  <to>
                    <xdr:col>5</xdr:col>
                    <xdr:colOff>400050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9" r:id="rId32" name="Check Box 37">
              <controlPr defaultSize="0" autoFill="0" autoLine="0" autoPict="0">
                <anchor moveWithCells="1">
                  <from>
                    <xdr:col>5</xdr:col>
                    <xdr:colOff>38100</xdr:colOff>
                    <xdr:row>3</xdr:row>
                    <xdr:rowOff>1104900</xdr:rowOff>
                  </from>
                  <to>
                    <xdr:col>5</xdr:col>
                    <xdr:colOff>381000</xdr:colOff>
                    <xdr:row>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0" r:id="rId33" name="Check Box 38">
              <controlPr defaultSize="0" autoFill="0" autoLine="0" autoPict="0">
                <anchor moveWithCells="1">
                  <from>
                    <xdr:col>5</xdr:col>
                    <xdr:colOff>57150</xdr:colOff>
                    <xdr:row>5</xdr:row>
                    <xdr:rowOff>1419225</xdr:rowOff>
                  </from>
                  <to>
                    <xdr:col>5</xdr:col>
                    <xdr:colOff>400050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1" r:id="rId34" name="Check Box 39">
              <controlPr defaultSize="0" autoFill="0" autoLine="0" autoPict="0">
                <anchor moveWithCells="1">
                  <from>
                    <xdr:col>5</xdr:col>
                    <xdr:colOff>66675</xdr:colOff>
                    <xdr:row>7</xdr:row>
                    <xdr:rowOff>1257300</xdr:rowOff>
                  </from>
                  <to>
                    <xdr:col>5</xdr:col>
                    <xdr:colOff>409575</xdr:colOff>
                    <xdr:row>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2" r:id="rId35" name="Check Box 40">
              <controlPr defaultSize="0" autoFill="0" autoLine="0" autoPict="0">
                <anchor moveWithCells="1">
                  <from>
                    <xdr:col>5</xdr:col>
                    <xdr:colOff>38100</xdr:colOff>
                    <xdr:row>9</xdr:row>
                    <xdr:rowOff>1743075</xdr:rowOff>
                  </from>
                  <to>
                    <xdr:col>5</xdr:col>
                    <xdr:colOff>381000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3" r:id="rId36" name="Check Box 41">
              <controlPr defaultSize="0" autoFill="0" autoLine="0" autoPict="0">
                <anchor moveWithCells="1">
                  <from>
                    <xdr:col>5</xdr:col>
                    <xdr:colOff>95250</xdr:colOff>
                    <xdr:row>11</xdr:row>
                    <xdr:rowOff>1762125</xdr:rowOff>
                  </from>
                  <to>
                    <xdr:col>5</xdr:col>
                    <xdr:colOff>438150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4" r:id="rId37" name="Check Box 42">
              <controlPr defaultSize="0" autoFill="0" autoLine="0" autoPict="0">
                <anchor moveWithCells="1">
                  <from>
                    <xdr:col>5</xdr:col>
                    <xdr:colOff>47625</xdr:colOff>
                    <xdr:row>13</xdr:row>
                    <xdr:rowOff>1590675</xdr:rowOff>
                  </from>
                  <to>
                    <xdr:col>5</xdr:col>
                    <xdr:colOff>390525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5" r:id="rId38" name="Check Box 43">
              <controlPr defaultSize="0" autoFill="0" autoLine="0" autoPict="0">
                <anchor moveWithCells="1">
                  <from>
                    <xdr:col>5</xdr:col>
                    <xdr:colOff>19050</xdr:colOff>
                    <xdr:row>15</xdr:row>
                    <xdr:rowOff>1247775</xdr:rowOff>
                  </from>
                  <to>
                    <xdr:col>5</xdr:col>
                    <xdr:colOff>361950</xdr:colOff>
                    <xdr:row>16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6" r:id="rId39" name="Check Box 44">
              <controlPr defaultSize="0" autoFill="0" autoLine="0" autoPict="0">
                <anchor moveWithCells="1">
                  <from>
                    <xdr:col>5</xdr:col>
                    <xdr:colOff>57150</xdr:colOff>
                    <xdr:row>17</xdr:row>
                    <xdr:rowOff>1571625</xdr:rowOff>
                  </from>
                  <to>
                    <xdr:col>5</xdr:col>
                    <xdr:colOff>400050</xdr:colOff>
                    <xdr:row>18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7" r:id="rId40" name="Check Box 45">
              <controlPr defaultSize="0" autoFill="0" autoLine="0" autoPict="0">
                <anchor moveWithCells="1">
                  <from>
                    <xdr:col>1</xdr:col>
                    <xdr:colOff>3362325</xdr:colOff>
                    <xdr:row>3</xdr:row>
                    <xdr:rowOff>1095375</xdr:rowOff>
                  </from>
                  <to>
                    <xdr:col>2</xdr:col>
                    <xdr:colOff>295275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8" r:id="rId41" name="Check Box 46">
              <controlPr defaultSize="0" autoFill="0" autoLine="0" autoPict="0">
                <anchor moveWithCells="1">
                  <from>
                    <xdr:col>2</xdr:col>
                    <xdr:colOff>2705100</xdr:colOff>
                    <xdr:row>3</xdr:row>
                    <xdr:rowOff>1095375</xdr:rowOff>
                  </from>
                  <to>
                    <xdr:col>3</xdr:col>
                    <xdr:colOff>304800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9" r:id="rId42" name="Check Box 47">
              <controlPr defaultSize="0" autoFill="0" autoLine="0" autoPict="0">
                <anchor moveWithCells="1">
                  <from>
                    <xdr:col>3</xdr:col>
                    <xdr:colOff>2695575</xdr:colOff>
                    <xdr:row>3</xdr:row>
                    <xdr:rowOff>1095375</xdr:rowOff>
                  </from>
                  <to>
                    <xdr:col>4</xdr:col>
                    <xdr:colOff>295275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010D2-EC2A-4C68-A591-B3C8D21D31A3}">
  <dimension ref="A1:M15"/>
  <sheetViews>
    <sheetView showGridLines="0" showRowColHeaders="0" zoomScale="85" zoomScaleNormal="85" workbookViewId="0">
      <pane ySplit="1" topLeftCell="A2" activePane="bottomLeft" state="frozen"/>
      <selection pane="bottomLeft"/>
    </sheetView>
  </sheetViews>
  <sheetFormatPr baseColWidth="10" defaultRowHeight="15" x14ac:dyDescent="0.25"/>
  <cols>
    <col min="1" max="1" width="5.140625" customWidth="1"/>
    <col min="2" max="2" width="50.7109375" style="2" customWidth="1"/>
    <col min="3" max="6" width="40.7109375" style="2" customWidth="1"/>
    <col min="7" max="11" width="11.42578125" style="15"/>
    <col min="12" max="13" width="11.42578125" style="10"/>
  </cols>
  <sheetData>
    <row r="1" spans="1:13" ht="15.75" thickBot="1" x14ac:dyDescent="0.3">
      <c r="B1" s="4" t="s">
        <v>60</v>
      </c>
      <c r="C1" s="5" t="s">
        <v>0</v>
      </c>
      <c r="D1" s="6" t="s">
        <v>1</v>
      </c>
      <c r="E1" s="7" t="s">
        <v>2</v>
      </c>
      <c r="F1" s="22" t="s">
        <v>226</v>
      </c>
      <c r="G1" s="15" t="s">
        <v>3</v>
      </c>
      <c r="H1" s="15" t="s">
        <v>4</v>
      </c>
      <c r="I1" s="15" t="s">
        <v>5</v>
      </c>
      <c r="K1" s="15" t="s">
        <v>7</v>
      </c>
    </row>
    <row r="2" spans="1:13" s="1" customFormat="1" ht="102.75" thickTop="1" x14ac:dyDescent="0.2">
      <c r="A2" s="1" t="s">
        <v>64</v>
      </c>
      <c r="B2" s="9" t="s">
        <v>170</v>
      </c>
      <c r="C2" s="2" t="s">
        <v>243</v>
      </c>
      <c r="D2" s="2" t="s">
        <v>244</v>
      </c>
      <c r="E2" s="2" t="s">
        <v>171</v>
      </c>
      <c r="F2" s="2"/>
      <c r="G2" s="15"/>
      <c r="H2" s="15"/>
      <c r="I2" s="15"/>
      <c r="J2" s="15"/>
      <c r="K2" s="15"/>
      <c r="L2" s="27"/>
      <c r="M2" s="27"/>
    </row>
    <row r="3" spans="1:13" s="1" customFormat="1" ht="13.5" thickBot="1" x14ac:dyDescent="0.25">
      <c r="B3" s="3" t="s">
        <v>6</v>
      </c>
      <c r="C3" s="8" t="b">
        <v>0</v>
      </c>
      <c r="D3" s="8" t="b">
        <v>0</v>
      </c>
      <c r="E3" s="8" t="b">
        <v>0</v>
      </c>
      <c r="F3" s="8" t="b">
        <v>0</v>
      </c>
      <c r="G3" s="15">
        <f>IF(C3=TRUE,(1),(0))</f>
        <v>0</v>
      </c>
      <c r="H3" s="15">
        <f>IF(D3=TRUE,(1),(0))</f>
        <v>0</v>
      </c>
      <c r="I3" s="15">
        <f>IF(E3=TRUE,(1),(0))</f>
        <v>0</v>
      </c>
      <c r="J3" s="15">
        <f>IF(F3=TRUE,(1),(0))</f>
        <v>0</v>
      </c>
      <c r="K3" s="15">
        <v>1</v>
      </c>
      <c r="L3" s="27"/>
      <c r="M3" s="27"/>
    </row>
    <row r="4" spans="1:13" s="1" customFormat="1" ht="64.5" thickTop="1" x14ac:dyDescent="0.2">
      <c r="A4" s="1" t="s">
        <v>65</v>
      </c>
      <c r="B4" s="9" t="s">
        <v>61</v>
      </c>
      <c r="C4" s="2" t="s">
        <v>173</v>
      </c>
      <c r="D4" s="2" t="s">
        <v>174</v>
      </c>
      <c r="E4" s="2" t="s">
        <v>172</v>
      </c>
      <c r="F4" s="2"/>
      <c r="G4" s="15"/>
      <c r="H4" s="15"/>
      <c r="I4" s="15"/>
      <c r="J4" s="15"/>
      <c r="K4" s="15"/>
      <c r="L4" s="27"/>
      <c r="M4" s="27"/>
    </row>
    <row r="5" spans="1:13" s="1" customFormat="1" ht="13.5" thickBot="1" x14ac:dyDescent="0.25">
      <c r="B5" s="3" t="s">
        <v>6</v>
      </c>
      <c r="C5" s="8" t="b">
        <v>0</v>
      </c>
      <c r="D5" s="8" t="b">
        <v>0</v>
      </c>
      <c r="E5" s="8" t="b">
        <v>0</v>
      </c>
      <c r="F5" s="8" t="b">
        <v>0</v>
      </c>
      <c r="G5" s="15">
        <f>IF(C5=TRUE,(1),(0))</f>
        <v>0</v>
      </c>
      <c r="H5" s="15">
        <f>IF(D5=TRUE,(1),(0))</f>
        <v>0</v>
      </c>
      <c r="I5" s="15">
        <f>IF(E5=TRUE,(1),(0))</f>
        <v>0</v>
      </c>
      <c r="J5" s="15">
        <f>IF(F5=TRUE,(1),(0))</f>
        <v>0</v>
      </c>
      <c r="K5" s="15">
        <v>1</v>
      </c>
      <c r="L5" s="27"/>
      <c r="M5" s="27"/>
    </row>
    <row r="6" spans="1:13" s="1" customFormat="1" ht="64.5" thickTop="1" x14ac:dyDescent="0.2">
      <c r="A6" s="1" t="s">
        <v>66</v>
      </c>
      <c r="B6" s="9" t="s">
        <v>62</v>
      </c>
      <c r="C6" s="2" t="s">
        <v>245</v>
      </c>
      <c r="D6" s="2" t="s">
        <v>175</v>
      </c>
      <c r="E6" s="2" t="s">
        <v>179</v>
      </c>
      <c r="F6" s="2"/>
      <c r="G6" s="15"/>
      <c r="H6" s="15"/>
      <c r="I6" s="15"/>
      <c r="J6" s="15"/>
      <c r="K6" s="15"/>
      <c r="L6" s="27"/>
      <c r="M6" s="27"/>
    </row>
    <row r="7" spans="1:13" s="1" customFormat="1" ht="13.5" thickBot="1" x14ac:dyDescent="0.25">
      <c r="B7" s="3" t="s">
        <v>6</v>
      </c>
      <c r="C7" s="8" t="b">
        <v>0</v>
      </c>
      <c r="D7" s="8" t="b">
        <v>0</v>
      </c>
      <c r="E7" s="8" t="b">
        <v>0</v>
      </c>
      <c r="F7" s="8" t="b">
        <v>0</v>
      </c>
      <c r="G7" s="15">
        <f>IF(C7=TRUE,(1),(0))</f>
        <v>0</v>
      </c>
      <c r="H7" s="15">
        <f>IF(D7=TRUE,(1),(0))</f>
        <v>0</v>
      </c>
      <c r="I7" s="15">
        <f>IF(E7=TRUE,(1),(0))</f>
        <v>0</v>
      </c>
      <c r="J7" s="15">
        <f>IF(F7=TRUE,(1),(0))</f>
        <v>0</v>
      </c>
      <c r="K7" s="15">
        <v>1</v>
      </c>
      <c r="L7" s="27"/>
      <c r="M7" s="27"/>
    </row>
    <row r="8" spans="1:13" s="1" customFormat="1" ht="64.5" thickTop="1" x14ac:dyDescent="0.2">
      <c r="A8" s="1" t="s">
        <v>67</v>
      </c>
      <c r="B8" s="9" t="s">
        <v>63</v>
      </c>
      <c r="C8" s="2" t="s">
        <v>176</v>
      </c>
      <c r="D8" s="2" t="s">
        <v>177</v>
      </c>
      <c r="E8" s="2" t="s">
        <v>178</v>
      </c>
      <c r="F8" s="2"/>
      <c r="G8" s="15"/>
      <c r="H8" s="15"/>
      <c r="I8" s="15"/>
      <c r="J8" s="15"/>
      <c r="K8" s="15"/>
      <c r="L8" s="27"/>
      <c r="M8" s="27"/>
    </row>
    <row r="9" spans="1:13" s="1" customFormat="1" ht="13.5" thickBot="1" x14ac:dyDescent="0.25">
      <c r="B9" s="3" t="s">
        <v>6</v>
      </c>
      <c r="C9" s="8" t="b">
        <v>0</v>
      </c>
      <c r="D9" s="8" t="b">
        <v>0</v>
      </c>
      <c r="E9" s="8" t="b">
        <v>0</v>
      </c>
      <c r="F9" s="8" t="b">
        <v>0</v>
      </c>
      <c r="G9" s="15">
        <f>IF(C9=TRUE,(1),(0))</f>
        <v>0</v>
      </c>
      <c r="H9" s="15">
        <f>IF(D9=TRUE,(1),(0))</f>
        <v>0</v>
      </c>
      <c r="I9" s="15">
        <f>IF(E9=TRUE,(1),(0))</f>
        <v>0</v>
      </c>
      <c r="J9" s="15">
        <f>IF(F9=TRUE,(1),(0))</f>
        <v>0</v>
      </c>
      <c r="K9" s="15">
        <v>1</v>
      </c>
      <c r="L9" s="27"/>
      <c r="M9" s="27"/>
    </row>
    <row r="10" spans="1:13" s="1" customFormat="1" ht="115.5" thickTop="1" x14ac:dyDescent="0.2">
      <c r="A10" s="1" t="s">
        <v>68</v>
      </c>
      <c r="B10" s="9" t="s">
        <v>180</v>
      </c>
      <c r="C10" s="2" t="s">
        <v>181</v>
      </c>
      <c r="D10" s="2" t="s">
        <v>182</v>
      </c>
      <c r="E10" s="2" t="s">
        <v>183</v>
      </c>
      <c r="F10" s="2"/>
      <c r="G10" s="15"/>
      <c r="H10" s="15"/>
      <c r="I10" s="15"/>
      <c r="J10" s="15"/>
      <c r="K10" s="15"/>
      <c r="L10" s="27"/>
      <c r="M10" s="27"/>
    </row>
    <row r="11" spans="1:13" s="1" customFormat="1" ht="13.5" thickBot="1" x14ac:dyDescent="0.25">
      <c r="B11" s="3"/>
      <c r="C11" s="8" t="b">
        <v>0</v>
      </c>
      <c r="D11" s="8" t="b">
        <v>0</v>
      </c>
      <c r="E11" s="8" t="b">
        <v>0</v>
      </c>
      <c r="F11" s="8" t="b">
        <v>0</v>
      </c>
      <c r="G11" s="15">
        <f>IF(C11=TRUE,(1),(0))</f>
        <v>0</v>
      </c>
      <c r="H11" s="15">
        <f>IF(D11=TRUE,(1),(0))</f>
        <v>0</v>
      </c>
      <c r="I11" s="15">
        <f>IF(E11=TRUE,(1),(0))</f>
        <v>0</v>
      </c>
      <c r="J11" s="15">
        <f>IF(F11=TRUE,(1),(0))</f>
        <v>0</v>
      </c>
      <c r="K11" s="15">
        <v>1</v>
      </c>
      <c r="L11" s="27"/>
      <c r="M11" s="27"/>
    </row>
    <row r="12" spans="1:13" s="1" customFormat="1" ht="77.25" thickTop="1" x14ac:dyDescent="0.2">
      <c r="A12" s="1" t="s">
        <v>69</v>
      </c>
      <c r="B12" s="9" t="s">
        <v>70</v>
      </c>
      <c r="C12" s="2" t="s">
        <v>246</v>
      </c>
      <c r="D12" s="2" t="s">
        <v>247</v>
      </c>
      <c r="E12" s="2" t="s">
        <v>71</v>
      </c>
      <c r="F12" s="2"/>
      <c r="G12" s="15"/>
      <c r="H12" s="15"/>
      <c r="I12" s="15"/>
      <c r="J12" s="15"/>
      <c r="K12" s="15"/>
      <c r="L12" s="27"/>
      <c r="M12" s="27"/>
    </row>
    <row r="13" spans="1:13" s="1" customFormat="1" ht="13.5" thickBot="1" x14ac:dyDescent="0.25">
      <c r="B13" s="3"/>
      <c r="C13" s="8" t="b">
        <v>0</v>
      </c>
      <c r="D13" s="8" t="b">
        <v>0</v>
      </c>
      <c r="E13" s="8" t="b">
        <v>0</v>
      </c>
      <c r="F13" s="8" t="b">
        <v>0</v>
      </c>
      <c r="G13" s="15">
        <f>IF(C13=TRUE,(1),(0))</f>
        <v>0</v>
      </c>
      <c r="H13" s="15">
        <f>IF(D13=TRUE,(1),(0))</f>
        <v>0</v>
      </c>
      <c r="I13" s="15">
        <f>IF(E13=TRUE,(1),(0))</f>
        <v>0</v>
      </c>
      <c r="J13" s="15">
        <f>IF(F13=TRUE,(1),(0))</f>
        <v>0</v>
      </c>
      <c r="K13" s="15">
        <v>1</v>
      </c>
      <c r="L13" s="27"/>
      <c r="M13" s="27"/>
    </row>
    <row r="14" spans="1:13" ht="15.75" thickTop="1" x14ac:dyDescent="0.25">
      <c r="G14" s="15">
        <f>SUM(G3+G5+G7+G9+G11+G13)</f>
        <v>0</v>
      </c>
      <c r="H14" s="15">
        <f t="shared" ref="H14:K14" si="0">SUM(H3+H5+H7+H9+H11+H13)</f>
        <v>0</v>
      </c>
      <c r="I14" s="15">
        <f t="shared" si="0"/>
        <v>0</v>
      </c>
      <c r="J14" s="15">
        <f t="shared" si="0"/>
        <v>0</v>
      </c>
      <c r="K14" s="15">
        <f t="shared" si="0"/>
        <v>6</v>
      </c>
    </row>
    <row r="15" spans="1:13" s="1" customFormat="1" ht="32.25" customHeight="1" x14ac:dyDescent="0.2">
      <c r="B15" s="2"/>
      <c r="C15" s="2"/>
      <c r="D15" s="2"/>
      <c r="E15" s="2"/>
      <c r="F15" s="2"/>
      <c r="G15" s="16">
        <f>G14/K14</f>
        <v>0</v>
      </c>
      <c r="H15" s="16">
        <f>H14/K14</f>
        <v>0</v>
      </c>
      <c r="I15" s="16">
        <f>I14/K14</f>
        <v>0</v>
      </c>
      <c r="J15" s="16">
        <f>J14/K14</f>
        <v>0</v>
      </c>
      <c r="K15" s="16">
        <f>G15+H15+I15</f>
        <v>0</v>
      </c>
      <c r="L15" s="27"/>
      <c r="M15" s="27"/>
    </row>
  </sheetData>
  <conditionalFormatting sqref="C3">
    <cfRule type="expression" dxfId="115" priority="33">
      <formula>$C$3=TRUE</formula>
    </cfRule>
  </conditionalFormatting>
  <conditionalFormatting sqref="D3">
    <cfRule type="expression" dxfId="114" priority="32">
      <formula>$D$3=TRUE</formula>
    </cfRule>
  </conditionalFormatting>
  <conditionalFormatting sqref="F3">
    <cfRule type="expression" dxfId="113" priority="31">
      <formula>$F$3=TRUE</formula>
    </cfRule>
  </conditionalFormatting>
  <conditionalFormatting sqref="C5">
    <cfRule type="expression" dxfId="112" priority="30">
      <formula>$C$5=TRUE</formula>
    </cfRule>
  </conditionalFormatting>
  <conditionalFormatting sqref="D5">
    <cfRule type="expression" dxfId="111" priority="29">
      <formula>$D$5=TRUE</formula>
    </cfRule>
  </conditionalFormatting>
  <conditionalFormatting sqref="E5">
    <cfRule type="expression" dxfId="110" priority="28">
      <formula>$E$5=TRUE</formula>
    </cfRule>
  </conditionalFormatting>
  <conditionalFormatting sqref="C7">
    <cfRule type="expression" dxfId="109" priority="27">
      <formula>$C$7=TRUE</formula>
    </cfRule>
  </conditionalFormatting>
  <conditionalFormatting sqref="D7">
    <cfRule type="expression" dxfId="108" priority="26">
      <formula>$D$7=TRUE</formula>
    </cfRule>
  </conditionalFormatting>
  <conditionalFormatting sqref="E7">
    <cfRule type="expression" dxfId="107" priority="25">
      <formula>$E$7=TRUE</formula>
    </cfRule>
  </conditionalFormatting>
  <conditionalFormatting sqref="C9">
    <cfRule type="expression" dxfId="106" priority="15">
      <formula>$C$9=TRUE</formula>
    </cfRule>
  </conditionalFormatting>
  <conditionalFormatting sqref="D9">
    <cfRule type="expression" dxfId="105" priority="14">
      <formula>$D$9=TRUE</formula>
    </cfRule>
  </conditionalFormatting>
  <conditionalFormatting sqref="E9">
    <cfRule type="expression" dxfId="104" priority="13">
      <formula>$E$9=TRUE</formula>
    </cfRule>
  </conditionalFormatting>
  <conditionalFormatting sqref="C11">
    <cfRule type="expression" dxfId="103" priority="12">
      <formula>$C$11=TRUE</formula>
    </cfRule>
  </conditionalFormatting>
  <conditionalFormatting sqref="D11">
    <cfRule type="expression" dxfId="102" priority="11">
      <formula>$D$11=TRUE</formula>
    </cfRule>
  </conditionalFormatting>
  <conditionalFormatting sqref="E11">
    <cfRule type="expression" dxfId="101" priority="10">
      <formula>$E$11=TRUE</formula>
    </cfRule>
  </conditionalFormatting>
  <conditionalFormatting sqref="C13">
    <cfRule type="expression" dxfId="100" priority="9">
      <formula>$C$13=TRUE</formula>
    </cfRule>
  </conditionalFormatting>
  <conditionalFormatting sqref="D13">
    <cfRule type="expression" dxfId="99" priority="8">
      <formula>$D$13=TRUE</formula>
    </cfRule>
  </conditionalFormatting>
  <conditionalFormatting sqref="E13">
    <cfRule type="expression" dxfId="98" priority="7">
      <formula>$E$13=TRUE</formula>
    </cfRule>
  </conditionalFormatting>
  <conditionalFormatting sqref="F5">
    <cfRule type="expression" dxfId="97" priority="6">
      <formula>$F$5=TRUE</formula>
    </cfRule>
  </conditionalFormatting>
  <conditionalFormatting sqref="F7">
    <cfRule type="expression" dxfId="96" priority="5">
      <formula>$F$7=TRUE</formula>
    </cfRule>
  </conditionalFormatting>
  <conditionalFormatting sqref="F9">
    <cfRule type="expression" dxfId="95" priority="4">
      <formula>$F$9=TRUE</formula>
    </cfRule>
  </conditionalFormatting>
  <conditionalFormatting sqref="F11">
    <cfRule type="expression" dxfId="94" priority="3">
      <formula>$F$11=TRUE</formula>
    </cfRule>
  </conditionalFormatting>
  <conditionalFormatting sqref="F13">
    <cfRule type="expression" dxfId="93" priority="2">
      <formula>$F$13=TRUE</formula>
    </cfRule>
  </conditionalFormatting>
  <conditionalFormatting sqref="E3">
    <cfRule type="expression" dxfId="92" priority="1">
      <formula>$E$3=TRUE</formula>
    </cfRule>
  </conditionalFormatting>
  <pageMargins left="0.7" right="0.7" top="0.75" bottom="0.75" header="0.3" footer="0.3"/>
  <pageSetup orientation="portrait" horizontalDpi="360" verticalDpi="36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1</xdr:col>
                    <xdr:colOff>3352800</xdr:colOff>
                    <xdr:row>1</xdr:row>
                    <xdr:rowOff>1257300</xdr:rowOff>
                  </from>
                  <to>
                    <xdr:col>2</xdr:col>
                    <xdr:colOff>276225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3</xdr:col>
                    <xdr:colOff>0</xdr:colOff>
                    <xdr:row>1</xdr:row>
                    <xdr:rowOff>1257300</xdr:rowOff>
                  </from>
                  <to>
                    <xdr:col>3</xdr:col>
                    <xdr:colOff>304800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3</xdr:col>
                    <xdr:colOff>2657475</xdr:colOff>
                    <xdr:row>1</xdr:row>
                    <xdr:rowOff>1257300</xdr:rowOff>
                  </from>
                  <to>
                    <xdr:col>4</xdr:col>
                    <xdr:colOff>247650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1</xdr:col>
                    <xdr:colOff>3333750</xdr:colOff>
                    <xdr:row>3</xdr:row>
                    <xdr:rowOff>752475</xdr:rowOff>
                  </from>
                  <to>
                    <xdr:col>2</xdr:col>
                    <xdr:colOff>257175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8" name="Check Box 5">
              <controlPr defaultSize="0" autoFill="0" autoLine="0" autoPict="0">
                <anchor moveWithCells="1">
                  <from>
                    <xdr:col>3</xdr:col>
                    <xdr:colOff>0</xdr:colOff>
                    <xdr:row>3</xdr:row>
                    <xdr:rowOff>762000</xdr:rowOff>
                  </from>
                  <to>
                    <xdr:col>3</xdr:col>
                    <xdr:colOff>304800</xdr:colOff>
                    <xdr:row>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9" name="Check Box 6">
              <controlPr defaultSize="0" autoFill="0" autoLine="0" autoPict="0">
                <anchor moveWithCells="1">
                  <from>
                    <xdr:col>3</xdr:col>
                    <xdr:colOff>2686050</xdr:colOff>
                    <xdr:row>3</xdr:row>
                    <xdr:rowOff>752475</xdr:rowOff>
                  </from>
                  <to>
                    <xdr:col>4</xdr:col>
                    <xdr:colOff>276225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10" name="Check Box 7">
              <controlPr defaultSize="0" autoFill="0" autoLine="0" autoPict="0">
                <anchor moveWithCells="1">
                  <from>
                    <xdr:col>1</xdr:col>
                    <xdr:colOff>3352800</xdr:colOff>
                    <xdr:row>5</xdr:row>
                    <xdr:rowOff>752475</xdr:rowOff>
                  </from>
                  <to>
                    <xdr:col>2</xdr:col>
                    <xdr:colOff>276225</xdr:colOff>
                    <xdr:row>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11" name="Check Box 8">
              <controlPr defaultSize="0" autoFill="0" autoLine="0" autoPict="0">
                <anchor moveWithCells="1">
                  <from>
                    <xdr:col>3</xdr:col>
                    <xdr:colOff>0</xdr:colOff>
                    <xdr:row>5</xdr:row>
                    <xdr:rowOff>752475</xdr:rowOff>
                  </from>
                  <to>
                    <xdr:col>3</xdr:col>
                    <xdr:colOff>304800</xdr:colOff>
                    <xdr:row>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12" name="Check Box 9">
              <controlPr defaultSize="0" autoFill="0" autoLine="0" autoPict="0">
                <anchor moveWithCells="1">
                  <from>
                    <xdr:col>3</xdr:col>
                    <xdr:colOff>2686050</xdr:colOff>
                    <xdr:row>5</xdr:row>
                    <xdr:rowOff>733425</xdr:rowOff>
                  </from>
                  <to>
                    <xdr:col>4</xdr:col>
                    <xdr:colOff>276225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3" name="Check Box 10">
              <controlPr defaultSize="0" autoFill="0" autoLine="0" autoPict="0">
                <anchor moveWithCells="1">
                  <from>
                    <xdr:col>1</xdr:col>
                    <xdr:colOff>3362325</xdr:colOff>
                    <xdr:row>7</xdr:row>
                    <xdr:rowOff>762000</xdr:rowOff>
                  </from>
                  <to>
                    <xdr:col>2</xdr:col>
                    <xdr:colOff>285750</xdr:colOff>
                    <xdr:row>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4" name="Check Box 11">
              <controlPr defaultSize="0" autoFill="0" autoLine="0" autoPict="0">
                <anchor moveWithCells="1">
                  <from>
                    <xdr:col>2</xdr:col>
                    <xdr:colOff>2686050</xdr:colOff>
                    <xdr:row>7</xdr:row>
                    <xdr:rowOff>752475</xdr:rowOff>
                  </from>
                  <to>
                    <xdr:col>3</xdr:col>
                    <xdr:colOff>276225</xdr:colOff>
                    <xdr:row>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5" name="Check Box 12">
              <controlPr defaultSize="0" autoFill="0" autoLine="0" autoPict="0">
                <anchor moveWithCells="1">
                  <from>
                    <xdr:col>3</xdr:col>
                    <xdr:colOff>2695575</xdr:colOff>
                    <xdr:row>7</xdr:row>
                    <xdr:rowOff>762000</xdr:rowOff>
                  </from>
                  <to>
                    <xdr:col>4</xdr:col>
                    <xdr:colOff>285750</xdr:colOff>
                    <xdr:row>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Check Box 16">
              <controlPr defaultSize="0" autoFill="0" autoLine="0" autoPict="0">
                <anchor moveWithCells="1">
                  <from>
                    <xdr:col>1</xdr:col>
                    <xdr:colOff>3343275</xdr:colOff>
                    <xdr:row>9</xdr:row>
                    <xdr:rowOff>1447800</xdr:rowOff>
                  </from>
                  <to>
                    <xdr:col>2</xdr:col>
                    <xdr:colOff>266700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Check Box 17">
              <controlPr defaultSize="0" autoFill="0" autoLine="0" autoPict="0">
                <anchor moveWithCells="1">
                  <from>
                    <xdr:col>2</xdr:col>
                    <xdr:colOff>2695575</xdr:colOff>
                    <xdr:row>9</xdr:row>
                    <xdr:rowOff>1428750</xdr:rowOff>
                  </from>
                  <to>
                    <xdr:col>3</xdr:col>
                    <xdr:colOff>285750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Check Box 18">
              <controlPr defaultSize="0" autoFill="0" autoLine="0" autoPict="0">
                <anchor moveWithCells="1">
                  <from>
                    <xdr:col>4</xdr:col>
                    <xdr:colOff>0</xdr:colOff>
                    <xdr:row>9</xdr:row>
                    <xdr:rowOff>1428750</xdr:rowOff>
                  </from>
                  <to>
                    <xdr:col>4</xdr:col>
                    <xdr:colOff>304800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Check Box 19">
              <controlPr defaultSize="0" autoFill="0" autoLine="0" autoPict="0">
                <anchor moveWithCells="1">
                  <from>
                    <xdr:col>1</xdr:col>
                    <xdr:colOff>3362325</xdr:colOff>
                    <xdr:row>11</xdr:row>
                    <xdr:rowOff>933450</xdr:rowOff>
                  </from>
                  <to>
                    <xdr:col>2</xdr:col>
                    <xdr:colOff>285750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Check Box 20">
              <controlPr defaultSize="0" autoFill="0" autoLine="0" autoPict="0">
                <anchor moveWithCells="1">
                  <from>
                    <xdr:col>3</xdr:col>
                    <xdr:colOff>9525</xdr:colOff>
                    <xdr:row>11</xdr:row>
                    <xdr:rowOff>923925</xdr:rowOff>
                  </from>
                  <to>
                    <xdr:col>3</xdr:col>
                    <xdr:colOff>314325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Check Box 21">
              <controlPr defaultSize="0" autoFill="0" autoLine="0" autoPict="0">
                <anchor moveWithCells="1">
                  <from>
                    <xdr:col>4</xdr:col>
                    <xdr:colOff>19050</xdr:colOff>
                    <xdr:row>11</xdr:row>
                    <xdr:rowOff>923925</xdr:rowOff>
                  </from>
                  <to>
                    <xdr:col>4</xdr:col>
                    <xdr:colOff>323850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Check Box 22">
              <controlPr defaultSize="0" autoFill="0" autoLine="0" autoPict="0">
                <anchor moveWithCells="1">
                  <from>
                    <xdr:col>5</xdr:col>
                    <xdr:colOff>9525</xdr:colOff>
                    <xdr:row>1</xdr:row>
                    <xdr:rowOff>1257300</xdr:rowOff>
                  </from>
                  <to>
                    <xdr:col>5</xdr:col>
                    <xdr:colOff>361950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Check Box 23">
              <controlPr defaultSize="0" autoFill="0" autoLine="0" autoPict="0">
                <anchor moveWithCells="1">
                  <from>
                    <xdr:col>5</xdr:col>
                    <xdr:colOff>9525</xdr:colOff>
                    <xdr:row>3</xdr:row>
                    <xdr:rowOff>752475</xdr:rowOff>
                  </from>
                  <to>
                    <xdr:col>5</xdr:col>
                    <xdr:colOff>361950</xdr:colOff>
                    <xdr:row>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Check Box 24">
              <controlPr defaultSize="0" autoFill="0" autoLine="0" autoPict="0">
                <anchor moveWithCells="1">
                  <from>
                    <xdr:col>5</xdr:col>
                    <xdr:colOff>47625</xdr:colOff>
                    <xdr:row>5</xdr:row>
                    <xdr:rowOff>762000</xdr:rowOff>
                  </from>
                  <to>
                    <xdr:col>5</xdr:col>
                    <xdr:colOff>400050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Check Box 25">
              <controlPr defaultSize="0" autoFill="0" autoLine="0" autoPict="0">
                <anchor moveWithCells="1">
                  <from>
                    <xdr:col>5</xdr:col>
                    <xdr:colOff>19050</xdr:colOff>
                    <xdr:row>7</xdr:row>
                    <xdr:rowOff>752475</xdr:rowOff>
                  </from>
                  <to>
                    <xdr:col>5</xdr:col>
                    <xdr:colOff>371475</xdr:colOff>
                    <xdr:row>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Check Box 26">
              <controlPr defaultSize="0" autoFill="0" autoLine="0" autoPict="0">
                <anchor moveWithCells="1">
                  <from>
                    <xdr:col>5</xdr:col>
                    <xdr:colOff>28575</xdr:colOff>
                    <xdr:row>9</xdr:row>
                    <xdr:rowOff>1428750</xdr:rowOff>
                  </from>
                  <to>
                    <xdr:col>5</xdr:col>
                    <xdr:colOff>381000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Check Box 27">
              <controlPr defaultSize="0" autoFill="0" autoLine="0" autoPict="0">
                <anchor moveWithCells="1">
                  <from>
                    <xdr:col>4</xdr:col>
                    <xdr:colOff>2714625</xdr:colOff>
                    <xdr:row>11</xdr:row>
                    <xdr:rowOff>933450</xdr:rowOff>
                  </from>
                  <to>
                    <xdr:col>5</xdr:col>
                    <xdr:colOff>352425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Check Box 28">
              <controlPr defaultSize="0" autoFill="0" autoLine="0" autoPict="0">
                <anchor moveWithCells="1">
                  <from>
                    <xdr:col>1</xdr:col>
                    <xdr:colOff>3352800</xdr:colOff>
                    <xdr:row>1</xdr:row>
                    <xdr:rowOff>1257300</xdr:rowOff>
                  </from>
                  <to>
                    <xdr:col>2</xdr:col>
                    <xdr:colOff>276225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Check Box 29">
              <controlPr defaultSize="0" autoFill="0" autoLine="0" autoPict="0">
                <anchor moveWithCells="1">
                  <from>
                    <xdr:col>3</xdr:col>
                    <xdr:colOff>0</xdr:colOff>
                    <xdr:row>1</xdr:row>
                    <xdr:rowOff>1257300</xdr:rowOff>
                  </from>
                  <to>
                    <xdr:col>3</xdr:col>
                    <xdr:colOff>304800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Check Box 30">
              <controlPr defaultSize="0" autoFill="0" autoLine="0" autoPict="0">
                <anchor moveWithCells="1">
                  <from>
                    <xdr:col>3</xdr:col>
                    <xdr:colOff>2657475</xdr:colOff>
                    <xdr:row>1</xdr:row>
                    <xdr:rowOff>1257300</xdr:rowOff>
                  </from>
                  <to>
                    <xdr:col>4</xdr:col>
                    <xdr:colOff>247650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Check Box 31">
              <controlPr defaultSize="0" autoFill="0" autoLine="0" autoPict="0">
                <anchor moveWithCells="1">
                  <from>
                    <xdr:col>1</xdr:col>
                    <xdr:colOff>3362325</xdr:colOff>
                    <xdr:row>11</xdr:row>
                    <xdr:rowOff>933450</xdr:rowOff>
                  </from>
                  <to>
                    <xdr:col>2</xdr:col>
                    <xdr:colOff>285750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Check Box 32">
              <controlPr defaultSize="0" autoFill="0" autoLine="0" autoPict="0">
                <anchor moveWithCells="1">
                  <from>
                    <xdr:col>3</xdr:col>
                    <xdr:colOff>9525</xdr:colOff>
                    <xdr:row>11</xdr:row>
                    <xdr:rowOff>923925</xdr:rowOff>
                  </from>
                  <to>
                    <xdr:col>3</xdr:col>
                    <xdr:colOff>314325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Check Box 33">
              <controlPr defaultSize="0" autoFill="0" autoLine="0" autoPict="0">
                <anchor moveWithCells="1">
                  <from>
                    <xdr:col>4</xdr:col>
                    <xdr:colOff>19050</xdr:colOff>
                    <xdr:row>11</xdr:row>
                    <xdr:rowOff>923925</xdr:rowOff>
                  </from>
                  <to>
                    <xdr:col>4</xdr:col>
                    <xdr:colOff>323850</xdr:colOff>
                    <xdr:row>12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30112-5A35-4ADC-B2F8-A2694F7604FD}">
  <dimension ref="A1:L23"/>
  <sheetViews>
    <sheetView showGridLines="0" showRowColHeaders="0" topLeftCell="D1" zoomScaleNormal="100" workbookViewId="0">
      <pane ySplit="1" topLeftCell="A2" activePane="bottomLeft" state="frozen"/>
      <selection pane="bottomLeft" activeCell="E24" sqref="E24"/>
    </sheetView>
  </sheetViews>
  <sheetFormatPr baseColWidth="10" defaultRowHeight="15" x14ac:dyDescent="0.25"/>
  <cols>
    <col min="1" max="1" width="5.140625" customWidth="1"/>
    <col min="2" max="2" width="50.7109375" style="2" customWidth="1"/>
    <col min="3" max="6" width="40.7109375" style="2" customWidth="1"/>
    <col min="7" max="11" width="11.42578125" style="15"/>
    <col min="12" max="12" width="11.42578125" style="10"/>
  </cols>
  <sheetData>
    <row r="1" spans="1:12" ht="15.75" thickBot="1" x14ac:dyDescent="0.3">
      <c r="B1" s="4" t="s">
        <v>72</v>
      </c>
      <c r="C1" s="5" t="s">
        <v>0</v>
      </c>
      <c r="D1" s="6" t="s">
        <v>1</v>
      </c>
      <c r="E1" s="7" t="s">
        <v>2</v>
      </c>
      <c r="F1" s="22" t="s">
        <v>226</v>
      </c>
      <c r="G1" s="15" t="s">
        <v>3</v>
      </c>
      <c r="H1" s="15" t="s">
        <v>4</v>
      </c>
      <c r="I1" s="15" t="s">
        <v>5</v>
      </c>
      <c r="J1" s="15" t="s">
        <v>228</v>
      </c>
      <c r="K1" s="15" t="s">
        <v>7</v>
      </c>
    </row>
    <row r="2" spans="1:12" s="1" customFormat="1" ht="102.75" thickTop="1" x14ac:dyDescent="0.2">
      <c r="A2" s="1" t="s">
        <v>75</v>
      </c>
      <c r="B2" s="9" t="s">
        <v>248</v>
      </c>
      <c r="C2" s="2" t="s">
        <v>268</v>
      </c>
      <c r="D2" s="2" t="s">
        <v>269</v>
      </c>
      <c r="E2" s="2" t="s">
        <v>270</v>
      </c>
      <c r="F2" s="2"/>
      <c r="G2" s="15"/>
      <c r="H2" s="15"/>
      <c r="I2" s="15"/>
      <c r="J2" s="15"/>
      <c r="K2" s="15"/>
      <c r="L2" s="27"/>
    </row>
    <row r="3" spans="1:12" s="1" customFormat="1" ht="13.5" thickBot="1" x14ac:dyDescent="0.25">
      <c r="B3" s="3" t="s">
        <v>6</v>
      </c>
      <c r="C3" s="8" t="b">
        <v>0</v>
      </c>
      <c r="D3" s="8" t="b">
        <v>0</v>
      </c>
      <c r="E3" s="8" t="b">
        <v>0</v>
      </c>
      <c r="F3" s="8" t="b">
        <v>0</v>
      </c>
      <c r="G3" s="15">
        <f>IF(C3=TRUE,(1),(0))</f>
        <v>0</v>
      </c>
      <c r="H3" s="15">
        <f>IF(D3=TRUE,(1),(0))</f>
        <v>0</v>
      </c>
      <c r="I3" s="15">
        <f>IF(E3=TRUE,(1),(0))</f>
        <v>0</v>
      </c>
      <c r="J3" s="15">
        <f>IF(F3=TRUE,(1),(0))</f>
        <v>0</v>
      </c>
      <c r="K3" s="15">
        <v>1</v>
      </c>
      <c r="L3" s="27"/>
    </row>
    <row r="4" spans="1:12" s="1" customFormat="1" ht="90" thickTop="1" x14ac:dyDescent="0.2">
      <c r="A4" s="1" t="s">
        <v>76</v>
      </c>
      <c r="B4" s="9" t="s">
        <v>73</v>
      </c>
      <c r="C4" s="2" t="s">
        <v>184</v>
      </c>
      <c r="D4" s="2" t="s">
        <v>185</v>
      </c>
      <c r="E4" s="2" t="s">
        <v>186</v>
      </c>
      <c r="F4" s="2"/>
      <c r="G4" s="15"/>
      <c r="H4" s="15"/>
      <c r="I4" s="15"/>
      <c r="J4" s="15"/>
      <c r="K4" s="15"/>
      <c r="L4" s="27"/>
    </row>
    <row r="5" spans="1:12" s="1" customFormat="1" ht="13.5" thickBot="1" x14ac:dyDescent="0.25">
      <c r="B5" s="3" t="s">
        <v>6</v>
      </c>
      <c r="C5" s="8" t="b">
        <v>0</v>
      </c>
      <c r="D5" s="8" t="b">
        <v>0</v>
      </c>
      <c r="E5" s="8" t="b">
        <v>0</v>
      </c>
      <c r="F5" s="8" t="b">
        <v>0</v>
      </c>
      <c r="G5" s="15">
        <f>IF(C5=TRUE,(1),(0))</f>
        <v>0</v>
      </c>
      <c r="H5" s="15">
        <f>IF(D5=TRUE,(1),(0))</f>
        <v>0</v>
      </c>
      <c r="I5" s="15">
        <f>IF(E5=TRUE,(1),(0))</f>
        <v>0</v>
      </c>
      <c r="J5" s="15">
        <f>IF(F5=TRUE,(1),(0))</f>
        <v>0</v>
      </c>
      <c r="K5" s="15">
        <v>1</v>
      </c>
      <c r="L5" s="27"/>
    </row>
    <row r="6" spans="1:12" s="1" customFormat="1" ht="102.75" thickTop="1" x14ac:dyDescent="0.2">
      <c r="A6" s="1" t="s">
        <v>77</v>
      </c>
      <c r="B6" s="37" t="s">
        <v>276</v>
      </c>
      <c r="C6" s="38" t="s">
        <v>277</v>
      </c>
      <c r="D6" s="38" t="s">
        <v>278</v>
      </c>
      <c r="E6" s="38" t="s">
        <v>279</v>
      </c>
      <c r="F6" s="2"/>
      <c r="G6" s="15"/>
      <c r="H6" s="15"/>
      <c r="I6" s="15"/>
      <c r="J6" s="15"/>
      <c r="K6" s="15"/>
      <c r="L6" s="27"/>
    </row>
    <row r="7" spans="1:12" s="1" customFormat="1" ht="13.5" thickBot="1" x14ac:dyDescent="0.25">
      <c r="B7" s="3" t="s">
        <v>6</v>
      </c>
      <c r="C7" s="8" t="b">
        <v>0</v>
      </c>
      <c r="D7" s="8" t="b">
        <v>0</v>
      </c>
      <c r="E7" s="8" t="b">
        <v>0</v>
      </c>
      <c r="F7" s="8" t="b">
        <v>0</v>
      </c>
      <c r="G7" s="15">
        <f>IF(C7=TRUE,(1),(0))</f>
        <v>0</v>
      </c>
      <c r="H7" s="15">
        <f>IF(D7=TRUE,(1),(0))</f>
        <v>0</v>
      </c>
      <c r="I7" s="15">
        <f>IF(E7=TRUE,(1),(0))</f>
        <v>0</v>
      </c>
      <c r="J7" s="15">
        <f>IF(F7=TRUE,(1),(0))</f>
        <v>0</v>
      </c>
      <c r="K7" s="15">
        <v>1</v>
      </c>
      <c r="L7" s="27"/>
    </row>
    <row r="8" spans="1:12" s="1" customFormat="1" ht="90" thickTop="1" x14ac:dyDescent="0.2">
      <c r="A8" s="1" t="s">
        <v>78</v>
      </c>
      <c r="B8" s="9" t="s">
        <v>187</v>
      </c>
      <c r="C8" s="2" t="s">
        <v>249</v>
      </c>
      <c r="D8" s="2" t="s">
        <v>250</v>
      </c>
      <c r="E8" s="2" t="s">
        <v>74</v>
      </c>
      <c r="F8" s="2"/>
      <c r="G8" s="15"/>
      <c r="H8" s="15"/>
      <c r="I8" s="15"/>
      <c r="J8" s="15"/>
      <c r="K8" s="15"/>
      <c r="L8" s="27"/>
    </row>
    <row r="9" spans="1:12" s="1" customFormat="1" ht="13.5" thickBot="1" x14ac:dyDescent="0.25">
      <c r="B9" s="3" t="s">
        <v>6</v>
      </c>
      <c r="C9" s="8" t="b">
        <v>0</v>
      </c>
      <c r="D9" s="8" t="b">
        <v>0</v>
      </c>
      <c r="E9" s="8" t="b">
        <v>0</v>
      </c>
      <c r="F9" s="8" t="b">
        <v>0</v>
      </c>
      <c r="G9" s="15">
        <f>IF(C9=TRUE,(1),(0))</f>
        <v>0</v>
      </c>
      <c r="H9" s="15">
        <f>IF(D9=TRUE,(1),(0))</f>
        <v>0</v>
      </c>
      <c r="I9" s="15">
        <f>IF(E9=TRUE,(1),(0))</f>
        <v>0</v>
      </c>
      <c r="J9" s="15">
        <f>IF(F9=TRUE,(1),(0))</f>
        <v>0</v>
      </c>
      <c r="K9" s="15">
        <v>1</v>
      </c>
      <c r="L9" s="27"/>
    </row>
    <row r="10" spans="1:12" s="1" customFormat="1" ht="115.5" thickTop="1" x14ac:dyDescent="0.2">
      <c r="A10" s="1" t="s">
        <v>79</v>
      </c>
      <c r="B10" s="37" t="s">
        <v>280</v>
      </c>
      <c r="C10" s="38" t="s">
        <v>282</v>
      </c>
      <c r="D10" s="38" t="s">
        <v>283</v>
      </c>
      <c r="E10" s="38" t="s">
        <v>281</v>
      </c>
      <c r="F10" s="2"/>
      <c r="G10" s="15"/>
      <c r="H10" s="15"/>
      <c r="I10" s="15"/>
      <c r="J10" s="15"/>
      <c r="K10" s="15"/>
      <c r="L10" s="27"/>
    </row>
    <row r="11" spans="1:12" s="1" customFormat="1" ht="13.5" thickBot="1" x14ac:dyDescent="0.25">
      <c r="B11" s="3"/>
      <c r="C11" s="8" t="b">
        <v>0</v>
      </c>
      <c r="D11" s="8" t="b">
        <v>0</v>
      </c>
      <c r="E11" s="8" t="b">
        <v>0</v>
      </c>
      <c r="F11" s="8" t="b">
        <v>0</v>
      </c>
      <c r="G11" s="15">
        <f>IF(C11=TRUE,(1),(0))</f>
        <v>0</v>
      </c>
      <c r="H11" s="15">
        <f>IF(D11=TRUE,(1),(0))</f>
        <v>0</v>
      </c>
      <c r="I11" s="15">
        <f>IF(E11=TRUE,(1),(0))</f>
        <v>0</v>
      </c>
      <c r="J11" s="15">
        <f>IF(F11=TRUE,(1),(0))</f>
        <v>0</v>
      </c>
      <c r="K11" s="15">
        <v>1</v>
      </c>
      <c r="L11" s="27"/>
    </row>
    <row r="12" spans="1:12" s="1" customFormat="1" ht="102.75" thickTop="1" x14ac:dyDescent="0.2">
      <c r="A12" s="1" t="s">
        <v>80</v>
      </c>
      <c r="B12" s="9" t="s">
        <v>188</v>
      </c>
      <c r="C12" s="2" t="s">
        <v>284</v>
      </c>
      <c r="D12" s="2" t="s">
        <v>285</v>
      </c>
      <c r="E12" s="2" t="s">
        <v>128</v>
      </c>
      <c r="F12" s="2"/>
      <c r="G12" s="15"/>
      <c r="H12" s="15"/>
      <c r="I12" s="15"/>
      <c r="J12" s="15"/>
      <c r="K12" s="15"/>
      <c r="L12" s="27"/>
    </row>
    <row r="13" spans="1:12" s="1" customFormat="1" ht="13.5" thickBot="1" x14ac:dyDescent="0.25">
      <c r="B13" s="3"/>
      <c r="C13" s="8" t="b">
        <v>0</v>
      </c>
      <c r="D13" s="8" t="b">
        <v>0</v>
      </c>
      <c r="E13" s="8" t="b">
        <v>0</v>
      </c>
      <c r="F13" s="8" t="b">
        <v>0</v>
      </c>
      <c r="G13" s="15">
        <f>IF(C13=TRUE,(1),(0))</f>
        <v>0</v>
      </c>
      <c r="H13" s="15">
        <f>IF(D13=TRUE,(1),(0))</f>
        <v>0</v>
      </c>
      <c r="I13" s="15">
        <f>IF(E13=TRUE,(1),(0))</f>
        <v>0</v>
      </c>
      <c r="J13" s="15">
        <f>IF(F13=TRUE,(1),(0))</f>
        <v>0</v>
      </c>
      <c r="K13" s="15">
        <v>1</v>
      </c>
      <c r="L13" s="27"/>
    </row>
    <row r="14" spans="1:12" s="1" customFormat="1" ht="115.5" thickTop="1" x14ac:dyDescent="0.2">
      <c r="A14" s="1" t="s">
        <v>81</v>
      </c>
      <c r="B14" s="9" t="s">
        <v>271</v>
      </c>
      <c r="C14" s="2" t="s">
        <v>289</v>
      </c>
      <c r="D14" s="2" t="s">
        <v>290</v>
      </c>
      <c r="E14" s="2" t="s">
        <v>272</v>
      </c>
      <c r="F14" s="2"/>
      <c r="G14" s="15"/>
      <c r="H14" s="15"/>
      <c r="I14" s="15"/>
      <c r="J14" s="15"/>
      <c r="K14" s="15"/>
      <c r="L14" s="27"/>
    </row>
    <row r="15" spans="1:12" s="1" customFormat="1" ht="13.5" thickBot="1" x14ac:dyDescent="0.25">
      <c r="B15" s="3" t="s">
        <v>6</v>
      </c>
      <c r="C15" s="8" t="b">
        <v>0</v>
      </c>
      <c r="D15" s="8" t="b">
        <v>0</v>
      </c>
      <c r="E15" s="8" t="b">
        <v>0</v>
      </c>
      <c r="F15" s="8" t="b">
        <v>0</v>
      </c>
      <c r="G15" s="15">
        <f>IF(C15=TRUE,(1),(0))</f>
        <v>0</v>
      </c>
      <c r="H15" s="15">
        <f>IF(D15=TRUE,(1),(0))</f>
        <v>0</v>
      </c>
      <c r="I15" s="15">
        <f>IF(E15=TRUE,(1),(0))</f>
        <v>0</v>
      </c>
      <c r="J15" s="15">
        <f>IF(F15=TRUE,(1),(0))</f>
        <v>0</v>
      </c>
      <c r="K15" s="15">
        <v>1</v>
      </c>
      <c r="L15" s="27"/>
    </row>
    <row r="16" spans="1:12" s="1" customFormat="1" ht="77.25" thickTop="1" x14ac:dyDescent="0.2">
      <c r="A16" s="1" t="s">
        <v>255</v>
      </c>
      <c r="B16" s="39" t="s">
        <v>286</v>
      </c>
      <c r="C16" s="2" t="s">
        <v>273</v>
      </c>
      <c r="D16" s="2" t="s">
        <v>257</v>
      </c>
      <c r="E16" s="2" t="s">
        <v>256</v>
      </c>
      <c r="F16" s="35"/>
      <c r="G16" s="15"/>
      <c r="H16" s="15"/>
      <c r="I16" s="15"/>
      <c r="J16" s="15"/>
      <c r="K16" s="15"/>
      <c r="L16" s="27"/>
    </row>
    <row r="17" spans="1:12" s="1" customFormat="1" ht="13.5" thickBot="1" x14ac:dyDescent="0.25">
      <c r="B17" s="3" t="s">
        <v>6</v>
      </c>
      <c r="C17" s="8"/>
      <c r="D17" s="8"/>
      <c r="E17" s="8"/>
      <c r="F17" s="8"/>
      <c r="G17" s="15">
        <f>IF(C17=TRUE,(1),(0))</f>
        <v>0</v>
      </c>
      <c r="H17" s="15">
        <f>IF(D17=TRUE,(1),(0))</f>
        <v>0</v>
      </c>
      <c r="I17" s="15">
        <f>IF(E17=TRUE,(1),(0))</f>
        <v>0</v>
      </c>
      <c r="J17" s="15">
        <f>IF(F17=TRUE,(1),(0))</f>
        <v>0</v>
      </c>
      <c r="K17" s="15">
        <v>1</v>
      </c>
      <c r="L17" s="27"/>
    </row>
    <row r="18" spans="1:12" s="1" customFormat="1" ht="77.25" thickTop="1" x14ac:dyDescent="0.2">
      <c r="A18" s="1" t="s">
        <v>258</v>
      </c>
      <c r="B18" s="39" t="s">
        <v>287</v>
      </c>
      <c r="C18" s="2" t="s">
        <v>274</v>
      </c>
      <c r="D18" s="2" t="s">
        <v>275</v>
      </c>
      <c r="E18" s="40" t="s">
        <v>288</v>
      </c>
      <c r="F18" s="35"/>
      <c r="G18" s="15"/>
      <c r="H18" s="15"/>
      <c r="I18" s="15"/>
      <c r="J18" s="15"/>
      <c r="K18" s="15"/>
      <c r="L18" s="27"/>
    </row>
    <row r="19" spans="1:12" s="1" customFormat="1" ht="13.5" thickBot="1" x14ac:dyDescent="0.25">
      <c r="B19" s="3" t="s">
        <v>6</v>
      </c>
      <c r="C19" s="8"/>
      <c r="D19" s="8"/>
      <c r="E19" s="8"/>
      <c r="F19" s="8"/>
      <c r="G19" s="15">
        <f>IF(C19=TRUE,(1),(0))</f>
        <v>0</v>
      </c>
      <c r="H19" s="15">
        <f>IF(D19=TRUE,(1),(0))</f>
        <v>0</v>
      </c>
      <c r="I19" s="15">
        <f>IF(E19=TRUE,(1),(0))</f>
        <v>0</v>
      </c>
      <c r="J19" s="15">
        <f>IF(F19=TRUE,(1),(0))</f>
        <v>0</v>
      </c>
      <c r="K19" s="15">
        <v>1</v>
      </c>
      <c r="L19" s="27"/>
    </row>
    <row r="20" spans="1:12" s="1" customFormat="1" ht="102.75" thickTop="1" x14ac:dyDescent="0.2">
      <c r="A20" s="1" t="s">
        <v>259</v>
      </c>
      <c r="B20" s="36" t="s">
        <v>260</v>
      </c>
      <c r="C20" s="2" t="s">
        <v>261</v>
      </c>
      <c r="D20" s="38" t="s">
        <v>291</v>
      </c>
      <c r="E20" s="34" t="s">
        <v>292</v>
      </c>
      <c r="F20" s="35"/>
      <c r="G20" s="15"/>
      <c r="H20" s="15"/>
      <c r="I20" s="15"/>
      <c r="J20" s="15"/>
      <c r="K20" s="15"/>
      <c r="L20" s="27"/>
    </row>
    <row r="21" spans="1:12" s="1" customFormat="1" ht="13.5" thickBot="1" x14ac:dyDescent="0.25">
      <c r="B21" s="3" t="s">
        <v>6</v>
      </c>
      <c r="C21" s="8"/>
      <c r="D21" s="8"/>
      <c r="E21" s="8"/>
      <c r="F21" s="8"/>
      <c r="G21" s="15">
        <f>IF(C21=TRUE,(1),(0))</f>
        <v>0</v>
      </c>
      <c r="H21" s="15">
        <f>IF(D21=TRUE,(1),(0))</f>
        <v>0</v>
      </c>
      <c r="I21" s="15">
        <f>IF(E21=TRUE,(1),(0))</f>
        <v>0</v>
      </c>
      <c r="J21" s="15">
        <f>IF(F21=TRUE,(1),(0))</f>
        <v>0</v>
      </c>
      <c r="K21" s="15">
        <v>1</v>
      </c>
      <c r="L21" s="27"/>
    </row>
    <row r="22" spans="1:12" ht="15.75" thickTop="1" x14ac:dyDescent="0.25">
      <c r="G22" s="15">
        <f>SUM(G3+G5+G7+G9+G15+G11+G13+G17+G19+G21)</f>
        <v>0</v>
      </c>
      <c r="H22" s="15">
        <f t="shared" ref="H22:K22" si="0">SUM(H3+H5+H7+H9+H15+H11+H13+H17+H19+H21)</f>
        <v>0</v>
      </c>
      <c r="I22" s="15">
        <f t="shared" si="0"/>
        <v>0</v>
      </c>
      <c r="J22" s="15">
        <f t="shared" si="0"/>
        <v>0</v>
      </c>
      <c r="K22" s="15">
        <f t="shared" si="0"/>
        <v>10</v>
      </c>
    </row>
    <row r="23" spans="1:12" s="1" customFormat="1" ht="32.25" customHeight="1" x14ac:dyDescent="0.2">
      <c r="B23" s="2"/>
      <c r="C23" s="2"/>
      <c r="D23" s="2"/>
      <c r="E23" s="2"/>
      <c r="F23" s="2"/>
      <c r="G23" s="16">
        <f>G22/K22</f>
        <v>0</v>
      </c>
      <c r="H23" s="16">
        <f>H22/K22</f>
        <v>0</v>
      </c>
      <c r="I23" s="16">
        <f>I22/K22</f>
        <v>0</v>
      </c>
      <c r="J23" s="16">
        <f>J22/K22</f>
        <v>0</v>
      </c>
      <c r="K23" s="16">
        <f>G23+H23+I23+J23</f>
        <v>0</v>
      </c>
      <c r="L23" s="27"/>
    </row>
  </sheetData>
  <conditionalFormatting sqref="C3">
    <cfRule type="expression" dxfId="91" priority="40">
      <formula>$C$3=TRUE</formula>
    </cfRule>
  </conditionalFormatting>
  <conditionalFormatting sqref="D3">
    <cfRule type="expression" dxfId="90" priority="39">
      <formula>$D$3=TRUE</formula>
    </cfRule>
  </conditionalFormatting>
  <conditionalFormatting sqref="F3">
    <cfRule type="expression" dxfId="89" priority="38">
      <formula>$F$3=TRUE</formula>
    </cfRule>
  </conditionalFormatting>
  <conditionalFormatting sqref="C5">
    <cfRule type="expression" dxfId="88" priority="37">
      <formula>$C$5=TRUE</formula>
    </cfRule>
  </conditionalFormatting>
  <conditionalFormatting sqref="D5">
    <cfRule type="expression" dxfId="87" priority="36">
      <formula>$D$5=TRUE</formula>
    </cfRule>
  </conditionalFormatting>
  <conditionalFormatting sqref="E5">
    <cfRule type="expression" dxfId="86" priority="35">
      <formula>$E$5=TRUE</formula>
    </cfRule>
  </conditionalFormatting>
  <conditionalFormatting sqref="C7">
    <cfRule type="expression" dxfId="85" priority="34">
      <formula>$C$7=TRUE</formula>
    </cfRule>
  </conditionalFormatting>
  <conditionalFormatting sqref="D7">
    <cfRule type="expression" dxfId="84" priority="33">
      <formula>$D$7=TRUE</formula>
    </cfRule>
  </conditionalFormatting>
  <conditionalFormatting sqref="E7">
    <cfRule type="expression" dxfId="83" priority="32">
      <formula>$E$7=TRUE</formula>
    </cfRule>
  </conditionalFormatting>
  <conditionalFormatting sqref="C9">
    <cfRule type="expression" dxfId="82" priority="31">
      <formula>$C$9=TRUE</formula>
    </cfRule>
  </conditionalFormatting>
  <conditionalFormatting sqref="D9">
    <cfRule type="expression" dxfId="81" priority="30">
      <formula>$D$9=TRUE</formula>
    </cfRule>
  </conditionalFormatting>
  <conditionalFormatting sqref="E9">
    <cfRule type="expression" dxfId="80" priority="29">
      <formula>$E$9=TRUE</formula>
    </cfRule>
  </conditionalFormatting>
  <conditionalFormatting sqref="C11">
    <cfRule type="expression" dxfId="79" priority="28">
      <formula>$C$11=TRUE</formula>
    </cfRule>
  </conditionalFormatting>
  <conditionalFormatting sqref="D11">
    <cfRule type="expression" dxfId="78" priority="27">
      <formula>$D$11=TRUE</formula>
    </cfRule>
  </conditionalFormatting>
  <conditionalFormatting sqref="E11">
    <cfRule type="expression" dxfId="77" priority="26">
      <formula>$E$11=TRUE</formula>
    </cfRule>
  </conditionalFormatting>
  <conditionalFormatting sqref="C13">
    <cfRule type="expression" dxfId="76" priority="25">
      <formula>$C$13=TRUE</formula>
    </cfRule>
  </conditionalFormatting>
  <conditionalFormatting sqref="D13">
    <cfRule type="expression" dxfId="75" priority="24">
      <formula>$D$13=TRUE</formula>
    </cfRule>
  </conditionalFormatting>
  <conditionalFormatting sqref="E13">
    <cfRule type="expression" dxfId="74" priority="23">
      <formula>$E$13=TRUE</formula>
    </cfRule>
  </conditionalFormatting>
  <conditionalFormatting sqref="C15">
    <cfRule type="expression" dxfId="73" priority="22">
      <formula>$C$15=TRUE</formula>
    </cfRule>
  </conditionalFormatting>
  <conditionalFormatting sqref="D15">
    <cfRule type="expression" dxfId="72" priority="21">
      <formula>$D$15=TRUE</formula>
    </cfRule>
  </conditionalFormatting>
  <conditionalFormatting sqref="E15">
    <cfRule type="expression" dxfId="71" priority="20">
      <formula>$E$15=TRUE</formula>
    </cfRule>
  </conditionalFormatting>
  <conditionalFormatting sqref="F5">
    <cfRule type="expression" dxfId="70" priority="19">
      <formula>$F$5=TRUE</formula>
    </cfRule>
  </conditionalFormatting>
  <conditionalFormatting sqref="F7">
    <cfRule type="expression" dxfId="69" priority="18">
      <formula>$F$7=TRUE</formula>
    </cfRule>
  </conditionalFormatting>
  <conditionalFormatting sqref="F9">
    <cfRule type="expression" dxfId="68" priority="17">
      <formula>$F$9=TRUE</formula>
    </cfRule>
  </conditionalFormatting>
  <conditionalFormatting sqref="F11">
    <cfRule type="expression" dxfId="67" priority="16">
      <formula>$F$11=TRUE</formula>
    </cfRule>
  </conditionalFormatting>
  <conditionalFormatting sqref="F13">
    <cfRule type="expression" dxfId="66" priority="15">
      <formula>$F$13=TRUE</formula>
    </cfRule>
  </conditionalFormatting>
  <conditionalFormatting sqref="F15:F16 F18">
    <cfRule type="expression" dxfId="65" priority="14">
      <formula>$F$15=TRUE</formula>
    </cfRule>
  </conditionalFormatting>
  <conditionalFormatting sqref="E3">
    <cfRule type="expression" dxfId="64" priority="13">
      <formula>$E$3=TRUE</formula>
    </cfRule>
  </conditionalFormatting>
  <conditionalFormatting sqref="C17">
    <cfRule type="expression" dxfId="63" priority="12">
      <formula>$C$17=TRUE</formula>
    </cfRule>
  </conditionalFormatting>
  <conditionalFormatting sqref="D17">
    <cfRule type="expression" dxfId="62" priority="11">
      <formula>$D$17=TRUE</formula>
    </cfRule>
  </conditionalFormatting>
  <conditionalFormatting sqref="E17">
    <cfRule type="expression" dxfId="61" priority="10">
      <formula>$E$17=TRUE</formula>
    </cfRule>
  </conditionalFormatting>
  <conditionalFormatting sqref="F17">
    <cfRule type="expression" dxfId="60" priority="9">
      <formula>$F$17=TRUE</formula>
    </cfRule>
  </conditionalFormatting>
  <conditionalFormatting sqref="F19">
    <cfRule type="expression" dxfId="59" priority="5">
      <formula>$F$19=TRUE</formula>
    </cfRule>
  </conditionalFormatting>
  <conditionalFormatting sqref="C19">
    <cfRule type="expression" dxfId="58" priority="8">
      <formula>$C$19=TRUE</formula>
    </cfRule>
  </conditionalFormatting>
  <conditionalFormatting sqref="D19">
    <cfRule type="expression" dxfId="57" priority="7">
      <formula>$D$19=TRUE</formula>
    </cfRule>
  </conditionalFormatting>
  <conditionalFormatting sqref="E19">
    <cfRule type="expression" dxfId="56" priority="6">
      <formula>$E$19=TRUE</formula>
    </cfRule>
  </conditionalFormatting>
  <conditionalFormatting sqref="F21">
    <cfRule type="expression" dxfId="55" priority="1">
      <formula>$F$21=TRUE</formula>
    </cfRule>
  </conditionalFormatting>
  <conditionalFormatting sqref="C21">
    <cfRule type="expression" dxfId="54" priority="4">
      <formula>$C$21=TRUE</formula>
    </cfRule>
  </conditionalFormatting>
  <conditionalFormatting sqref="D21">
    <cfRule type="expression" dxfId="53" priority="3">
      <formula>$D$21=TRUE</formula>
    </cfRule>
  </conditionalFormatting>
  <conditionalFormatting sqref="E21">
    <cfRule type="expression" dxfId="52" priority="2">
      <formula>$E$21=TRUE</formula>
    </cfRule>
  </conditionalFormatting>
  <pageMargins left="0.7" right="0.7" top="0.75" bottom="0.75" header="0.3" footer="0.3"/>
  <pageSetup orientation="portrait" horizontalDpi="360" verticalDpi="36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Check Box 1">
              <controlPr defaultSize="0" autoFill="0" autoLine="0" autoPict="0">
                <anchor moveWithCells="1">
                  <from>
                    <xdr:col>2</xdr:col>
                    <xdr:colOff>0</xdr:colOff>
                    <xdr:row>1</xdr:row>
                    <xdr:rowOff>1238250</xdr:rowOff>
                  </from>
                  <to>
                    <xdr:col>2</xdr:col>
                    <xdr:colOff>304800</xdr:colOff>
                    <xdr:row>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Check Box 2">
              <controlPr defaultSize="0" autoFill="0" autoLine="0" autoPict="0">
                <anchor moveWithCells="1">
                  <from>
                    <xdr:col>3</xdr:col>
                    <xdr:colOff>19050</xdr:colOff>
                    <xdr:row>1</xdr:row>
                    <xdr:rowOff>1247775</xdr:rowOff>
                  </from>
                  <to>
                    <xdr:col>3</xdr:col>
                    <xdr:colOff>323850</xdr:colOff>
                    <xdr:row>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Check Box 3">
              <controlPr defaultSize="0" autoFill="0" autoLine="0" autoPict="0">
                <anchor moveWithCells="1">
                  <from>
                    <xdr:col>3</xdr:col>
                    <xdr:colOff>2695575</xdr:colOff>
                    <xdr:row>1</xdr:row>
                    <xdr:rowOff>1247775</xdr:rowOff>
                  </from>
                  <to>
                    <xdr:col>4</xdr:col>
                    <xdr:colOff>285750</xdr:colOff>
                    <xdr:row>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Check Box 4">
              <controlPr defaultSize="0" autoFill="0" autoLine="0" autoPict="0">
                <anchor moveWithCells="1">
                  <from>
                    <xdr:col>1</xdr:col>
                    <xdr:colOff>3343275</xdr:colOff>
                    <xdr:row>3</xdr:row>
                    <xdr:rowOff>1047750</xdr:rowOff>
                  </from>
                  <to>
                    <xdr:col>2</xdr:col>
                    <xdr:colOff>266700</xdr:colOff>
                    <xdr:row>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Check Box 5">
              <controlPr defaultSize="0" autoFill="0" autoLine="0" autoPict="0">
                <anchor moveWithCells="1">
                  <from>
                    <xdr:col>3</xdr:col>
                    <xdr:colOff>9525</xdr:colOff>
                    <xdr:row>3</xdr:row>
                    <xdr:rowOff>1066800</xdr:rowOff>
                  </from>
                  <to>
                    <xdr:col>3</xdr:col>
                    <xdr:colOff>314325</xdr:colOff>
                    <xdr:row>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Check Box 6">
              <controlPr defaultSize="0" autoFill="0" autoLine="0" autoPict="0">
                <anchor moveWithCells="1">
                  <from>
                    <xdr:col>3</xdr:col>
                    <xdr:colOff>2657475</xdr:colOff>
                    <xdr:row>3</xdr:row>
                    <xdr:rowOff>1076325</xdr:rowOff>
                  </from>
                  <to>
                    <xdr:col>4</xdr:col>
                    <xdr:colOff>247650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Check Box 7">
              <controlPr defaultSize="0" autoFill="0" autoLine="0" autoPict="0">
                <anchor moveWithCells="1">
                  <from>
                    <xdr:col>1</xdr:col>
                    <xdr:colOff>3371850</xdr:colOff>
                    <xdr:row>5</xdr:row>
                    <xdr:rowOff>1219200</xdr:rowOff>
                  </from>
                  <to>
                    <xdr:col>2</xdr:col>
                    <xdr:colOff>295275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Check Box 8">
              <controlPr defaultSize="0" autoFill="0" autoLine="0" autoPict="0">
                <anchor moveWithCells="1">
                  <from>
                    <xdr:col>2</xdr:col>
                    <xdr:colOff>2705100</xdr:colOff>
                    <xdr:row>5</xdr:row>
                    <xdr:rowOff>1228725</xdr:rowOff>
                  </from>
                  <to>
                    <xdr:col>3</xdr:col>
                    <xdr:colOff>295275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Check Box 9">
              <controlPr defaultSize="0" autoFill="0" autoLine="0" autoPict="0">
                <anchor moveWithCells="1">
                  <from>
                    <xdr:col>3</xdr:col>
                    <xdr:colOff>2667000</xdr:colOff>
                    <xdr:row>5</xdr:row>
                    <xdr:rowOff>1219200</xdr:rowOff>
                  </from>
                  <to>
                    <xdr:col>4</xdr:col>
                    <xdr:colOff>257175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Check Box 10">
              <controlPr defaultSize="0" autoFill="0" autoLine="0" autoPict="0">
                <anchor moveWithCells="1">
                  <from>
                    <xdr:col>1</xdr:col>
                    <xdr:colOff>3371850</xdr:colOff>
                    <xdr:row>7</xdr:row>
                    <xdr:rowOff>1057275</xdr:rowOff>
                  </from>
                  <to>
                    <xdr:col>2</xdr:col>
                    <xdr:colOff>295275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Check Box 11">
              <controlPr defaultSize="0" autoFill="0" autoLine="0" autoPict="0">
                <anchor moveWithCells="1">
                  <from>
                    <xdr:col>2</xdr:col>
                    <xdr:colOff>2705100</xdr:colOff>
                    <xdr:row>7</xdr:row>
                    <xdr:rowOff>1076325</xdr:rowOff>
                  </from>
                  <to>
                    <xdr:col>3</xdr:col>
                    <xdr:colOff>295275</xdr:colOff>
                    <xdr:row>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Check Box 12">
              <controlPr defaultSize="0" autoFill="0" autoLine="0" autoPict="0">
                <anchor moveWithCells="1">
                  <from>
                    <xdr:col>3</xdr:col>
                    <xdr:colOff>2638425</xdr:colOff>
                    <xdr:row>7</xdr:row>
                    <xdr:rowOff>1066800</xdr:rowOff>
                  </from>
                  <to>
                    <xdr:col>4</xdr:col>
                    <xdr:colOff>228600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Check Box 13">
              <controlPr defaultSize="0" autoFill="0" autoLine="0" autoPict="0">
                <anchor moveWithCells="1">
                  <from>
                    <xdr:col>1</xdr:col>
                    <xdr:colOff>3362325</xdr:colOff>
                    <xdr:row>13</xdr:row>
                    <xdr:rowOff>1409700</xdr:rowOff>
                  </from>
                  <to>
                    <xdr:col>2</xdr:col>
                    <xdr:colOff>285750</xdr:colOff>
                    <xdr:row>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Check Box 14">
              <controlPr defaultSize="0" autoFill="0" autoLine="0" autoPict="0">
                <anchor moveWithCells="1">
                  <from>
                    <xdr:col>2</xdr:col>
                    <xdr:colOff>2676525</xdr:colOff>
                    <xdr:row>13</xdr:row>
                    <xdr:rowOff>1400175</xdr:rowOff>
                  </from>
                  <to>
                    <xdr:col>3</xdr:col>
                    <xdr:colOff>266700</xdr:colOff>
                    <xdr:row>15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Check Box 15">
              <controlPr defaultSize="0" autoFill="0" autoLine="0" autoPict="0">
                <anchor moveWithCells="1">
                  <from>
                    <xdr:col>3</xdr:col>
                    <xdr:colOff>2647950</xdr:colOff>
                    <xdr:row>13</xdr:row>
                    <xdr:rowOff>1390650</xdr:rowOff>
                  </from>
                  <to>
                    <xdr:col>4</xdr:col>
                    <xdr:colOff>238125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Check Box 16">
              <controlPr defaultSize="0" autoFill="0" autoLine="0" autoPict="0">
                <anchor moveWithCells="1">
                  <from>
                    <xdr:col>1</xdr:col>
                    <xdr:colOff>3362325</xdr:colOff>
                    <xdr:row>9</xdr:row>
                    <xdr:rowOff>1428750</xdr:rowOff>
                  </from>
                  <to>
                    <xdr:col>2</xdr:col>
                    <xdr:colOff>285750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Check Box 17">
              <controlPr defaultSize="0" autoFill="0" autoLine="0" autoPict="0">
                <anchor moveWithCells="1">
                  <from>
                    <xdr:col>3</xdr:col>
                    <xdr:colOff>0</xdr:colOff>
                    <xdr:row>9</xdr:row>
                    <xdr:rowOff>1428750</xdr:rowOff>
                  </from>
                  <to>
                    <xdr:col>3</xdr:col>
                    <xdr:colOff>304800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Check Box 18">
              <controlPr defaultSize="0" autoFill="0" autoLine="0" autoPict="0">
                <anchor moveWithCells="1">
                  <from>
                    <xdr:col>4</xdr:col>
                    <xdr:colOff>9525</xdr:colOff>
                    <xdr:row>9</xdr:row>
                    <xdr:rowOff>1438275</xdr:rowOff>
                  </from>
                  <to>
                    <xdr:col>4</xdr:col>
                    <xdr:colOff>314325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Check Box 19">
              <controlPr defaultSize="0" autoFill="0" autoLine="0" autoPict="0">
                <anchor moveWithCells="1">
                  <from>
                    <xdr:col>1</xdr:col>
                    <xdr:colOff>3352800</xdr:colOff>
                    <xdr:row>11</xdr:row>
                    <xdr:rowOff>1238250</xdr:rowOff>
                  </from>
                  <to>
                    <xdr:col>2</xdr:col>
                    <xdr:colOff>276225</xdr:colOff>
                    <xdr:row>12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Check Box 20">
              <controlPr defaultSize="0" autoFill="0" autoLine="0" autoPict="0">
                <anchor moveWithCells="1">
                  <from>
                    <xdr:col>3</xdr:col>
                    <xdr:colOff>9525</xdr:colOff>
                    <xdr:row>11</xdr:row>
                    <xdr:rowOff>1247775</xdr:rowOff>
                  </from>
                  <to>
                    <xdr:col>3</xdr:col>
                    <xdr:colOff>314325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Check Box 21">
              <controlPr defaultSize="0" autoFill="0" autoLine="0" autoPict="0">
                <anchor moveWithCells="1">
                  <from>
                    <xdr:col>3</xdr:col>
                    <xdr:colOff>2705100</xdr:colOff>
                    <xdr:row>11</xdr:row>
                    <xdr:rowOff>1266825</xdr:rowOff>
                  </from>
                  <to>
                    <xdr:col>4</xdr:col>
                    <xdr:colOff>295275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Check Box 22">
              <controlPr defaultSize="0" autoFill="0" autoLine="0" autoPict="0">
                <anchor moveWithCells="1">
                  <from>
                    <xdr:col>5</xdr:col>
                    <xdr:colOff>76200</xdr:colOff>
                    <xdr:row>1</xdr:row>
                    <xdr:rowOff>1266825</xdr:rowOff>
                  </from>
                  <to>
                    <xdr:col>5</xdr:col>
                    <xdr:colOff>381000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Check Box 23">
              <controlPr defaultSize="0" autoFill="0" autoLine="0" autoPict="0">
                <anchor moveWithCells="1">
                  <from>
                    <xdr:col>5</xdr:col>
                    <xdr:colOff>76200</xdr:colOff>
                    <xdr:row>3</xdr:row>
                    <xdr:rowOff>1095375</xdr:rowOff>
                  </from>
                  <to>
                    <xdr:col>5</xdr:col>
                    <xdr:colOff>381000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Check Box 24">
              <controlPr defaultSize="0" autoFill="0" autoLine="0" autoPict="0">
                <anchor moveWithCells="1">
                  <from>
                    <xdr:col>5</xdr:col>
                    <xdr:colOff>76200</xdr:colOff>
                    <xdr:row>5</xdr:row>
                    <xdr:rowOff>1266825</xdr:rowOff>
                  </from>
                  <to>
                    <xdr:col>5</xdr:col>
                    <xdr:colOff>381000</xdr:colOff>
                    <xdr:row>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Check Box 25">
              <controlPr defaultSize="0" autoFill="0" autoLine="0" autoPict="0">
                <anchor moveWithCells="1">
                  <from>
                    <xdr:col>5</xdr:col>
                    <xdr:colOff>95250</xdr:colOff>
                    <xdr:row>7</xdr:row>
                    <xdr:rowOff>1095375</xdr:rowOff>
                  </from>
                  <to>
                    <xdr:col>5</xdr:col>
                    <xdr:colOff>400050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Check Box 26">
              <controlPr defaultSize="0" autoFill="0" autoLine="0" autoPict="0">
                <anchor moveWithCells="1">
                  <from>
                    <xdr:col>5</xdr:col>
                    <xdr:colOff>123825</xdr:colOff>
                    <xdr:row>9</xdr:row>
                    <xdr:rowOff>1438275</xdr:rowOff>
                  </from>
                  <to>
                    <xdr:col>5</xdr:col>
                    <xdr:colOff>428625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Check Box 27">
              <controlPr defaultSize="0" autoFill="0" autoLine="0" autoPict="0">
                <anchor moveWithCells="1">
                  <from>
                    <xdr:col>5</xdr:col>
                    <xdr:colOff>133350</xdr:colOff>
                    <xdr:row>11</xdr:row>
                    <xdr:rowOff>1276350</xdr:rowOff>
                  </from>
                  <to>
                    <xdr:col>5</xdr:col>
                    <xdr:colOff>438150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Check Box 28">
              <controlPr defaultSize="0" autoFill="0" autoLine="0" autoPict="0">
                <anchor moveWithCells="1">
                  <from>
                    <xdr:col>5</xdr:col>
                    <xdr:colOff>142875</xdr:colOff>
                    <xdr:row>13</xdr:row>
                    <xdr:rowOff>1438275</xdr:rowOff>
                  </from>
                  <to>
                    <xdr:col>5</xdr:col>
                    <xdr:colOff>447675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Check Box 29">
              <controlPr defaultSize="0" autoFill="0" autoLine="0" autoPict="0">
                <anchor moveWithCells="1">
                  <from>
                    <xdr:col>2</xdr:col>
                    <xdr:colOff>0</xdr:colOff>
                    <xdr:row>1</xdr:row>
                    <xdr:rowOff>1238250</xdr:rowOff>
                  </from>
                  <to>
                    <xdr:col>2</xdr:col>
                    <xdr:colOff>304800</xdr:colOff>
                    <xdr:row>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Check Box 30">
              <controlPr defaultSize="0" autoFill="0" autoLine="0" autoPict="0">
                <anchor moveWithCells="1">
                  <from>
                    <xdr:col>3</xdr:col>
                    <xdr:colOff>19050</xdr:colOff>
                    <xdr:row>1</xdr:row>
                    <xdr:rowOff>1247775</xdr:rowOff>
                  </from>
                  <to>
                    <xdr:col>3</xdr:col>
                    <xdr:colOff>323850</xdr:colOff>
                    <xdr:row>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Check Box 31">
              <controlPr defaultSize="0" autoFill="0" autoLine="0" autoPict="0">
                <anchor moveWithCells="1">
                  <from>
                    <xdr:col>3</xdr:col>
                    <xdr:colOff>2695575</xdr:colOff>
                    <xdr:row>1</xdr:row>
                    <xdr:rowOff>1247775</xdr:rowOff>
                  </from>
                  <to>
                    <xdr:col>4</xdr:col>
                    <xdr:colOff>285750</xdr:colOff>
                    <xdr:row>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Check Box 32">
              <controlPr defaultSize="0" autoFill="0" autoLine="0" autoPict="0">
                <anchor moveWithCells="1">
                  <from>
                    <xdr:col>1</xdr:col>
                    <xdr:colOff>3352800</xdr:colOff>
                    <xdr:row>15</xdr:row>
                    <xdr:rowOff>952500</xdr:rowOff>
                  </from>
                  <to>
                    <xdr:col>2</xdr:col>
                    <xdr:colOff>276225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6" name="Check Box 34">
              <controlPr defaultSize="0" autoFill="0" autoLine="0" autoPict="0">
                <anchor moveWithCells="1">
                  <from>
                    <xdr:col>3</xdr:col>
                    <xdr:colOff>0</xdr:colOff>
                    <xdr:row>15</xdr:row>
                    <xdr:rowOff>952500</xdr:rowOff>
                  </from>
                  <to>
                    <xdr:col>3</xdr:col>
                    <xdr:colOff>304800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7" name="Check Box 35">
              <controlPr defaultSize="0" autoFill="0" autoLine="0" autoPict="0">
                <anchor moveWithCells="1">
                  <from>
                    <xdr:col>3</xdr:col>
                    <xdr:colOff>2705100</xdr:colOff>
                    <xdr:row>15</xdr:row>
                    <xdr:rowOff>923925</xdr:rowOff>
                  </from>
                  <to>
                    <xdr:col>4</xdr:col>
                    <xdr:colOff>295275</xdr:colOff>
                    <xdr:row>16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8" name="Check Box 36">
              <controlPr defaultSize="0" autoFill="0" autoLine="0" autoPict="0">
                <anchor moveWithCells="1">
                  <from>
                    <xdr:col>5</xdr:col>
                    <xdr:colOff>104775</xdr:colOff>
                    <xdr:row>15</xdr:row>
                    <xdr:rowOff>933450</xdr:rowOff>
                  </from>
                  <to>
                    <xdr:col>5</xdr:col>
                    <xdr:colOff>409575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39" name="Check Box 37">
              <controlPr defaultSize="0" autoFill="0" autoLine="0" autoPict="0">
                <anchor moveWithCells="1">
                  <from>
                    <xdr:col>5</xdr:col>
                    <xdr:colOff>114300</xdr:colOff>
                    <xdr:row>17</xdr:row>
                    <xdr:rowOff>923925</xdr:rowOff>
                  </from>
                  <to>
                    <xdr:col>5</xdr:col>
                    <xdr:colOff>419100</xdr:colOff>
                    <xdr:row>18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0" name="Check Box 38">
              <controlPr defaultSize="0" autoFill="0" autoLine="0" autoPict="0">
                <anchor moveWithCells="1">
                  <from>
                    <xdr:col>4</xdr:col>
                    <xdr:colOff>9525</xdr:colOff>
                    <xdr:row>17</xdr:row>
                    <xdr:rowOff>942975</xdr:rowOff>
                  </from>
                  <to>
                    <xdr:col>4</xdr:col>
                    <xdr:colOff>314325</xdr:colOff>
                    <xdr:row>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1" name="Check Box 39">
              <controlPr defaultSize="0" autoFill="0" autoLine="0" autoPict="0">
                <anchor moveWithCells="1">
                  <from>
                    <xdr:col>3</xdr:col>
                    <xdr:colOff>19050</xdr:colOff>
                    <xdr:row>17</xdr:row>
                    <xdr:rowOff>942975</xdr:rowOff>
                  </from>
                  <to>
                    <xdr:col>3</xdr:col>
                    <xdr:colOff>323850</xdr:colOff>
                    <xdr:row>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2" name="Check Box 40">
              <controlPr defaultSize="0" autoFill="0" autoLine="0" autoPict="0">
                <anchor moveWithCells="1">
                  <from>
                    <xdr:col>1</xdr:col>
                    <xdr:colOff>3371850</xdr:colOff>
                    <xdr:row>17</xdr:row>
                    <xdr:rowOff>923925</xdr:rowOff>
                  </from>
                  <to>
                    <xdr:col>2</xdr:col>
                    <xdr:colOff>295275</xdr:colOff>
                    <xdr:row>18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3" name="Check Box 41">
              <controlPr defaultSize="0" autoFill="0" autoLine="0" autoPict="0">
                <anchor moveWithCells="1">
                  <from>
                    <xdr:col>5</xdr:col>
                    <xdr:colOff>152400</xdr:colOff>
                    <xdr:row>19</xdr:row>
                    <xdr:rowOff>1266825</xdr:rowOff>
                  </from>
                  <to>
                    <xdr:col>5</xdr:col>
                    <xdr:colOff>457200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6" r:id="rId44" name="Check Box 42">
              <controlPr defaultSize="0" autoFill="0" autoLine="0" autoPict="0">
                <anchor moveWithCells="1">
                  <from>
                    <xdr:col>4</xdr:col>
                    <xdr:colOff>38100</xdr:colOff>
                    <xdr:row>19</xdr:row>
                    <xdr:rowOff>1266825</xdr:rowOff>
                  </from>
                  <to>
                    <xdr:col>4</xdr:col>
                    <xdr:colOff>342900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7" r:id="rId45" name="Check Box 43">
              <controlPr defaultSize="0" autoFill="0" autoLine="0" autoPict="0">
                <anchor moveWithCells="1">
                  <from>
                    <xdr:col>3</xdr:col>
                    <xdr:colOff>9525</xdr:colOff>
                    <xdr:row>19</xdr:row>
                    <xdr:rowOff>1257300</xdr:rowOff>
                  </from>
                  <to>
                    <xdr:col>3</xdr:col>
                    <xdr:colOff>314325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8" r:id="rId46" name="Check Box 44">
              <controlPr defaultSize="0" autoFill="0" autoLine="0" autoPict="0">
                <anchor moveWithCells="1">
                  <from>
                    <xdr:col>1</xdr:col>
                    <xdr:colOff>3352800</xdr:colOff>
                    <xdr:row>19</xdr:row>
                    <xdr:rowOff>1257300</xdr:rowOff>
                  </from>
                  <to>
                    <xdr:col>2</xdr:col>
                    <xdr:colOff>276225</xdr:colOff>
                    <xdr:row>21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5994A-C893-450E-A70E-2D381457C062}">
  <sheetPr codeName="Hoja3"/>
  <dimension ref="A1:L11"/>
  <sheetViews>
    <sheetView showGridLines="0" showRowColHeaders="0" topLeftCell="D1" zoomScaleNormal="100" workbookViewId="0">
      <pane ySplit="1" topLeftCell="A2" activePane="bottomLeft" state="frozen"/>
      <selection pane="bottomLeft"/>
    </sheetView>
  </sheetViews>
  <sheetFormatPr baseColWidth="10" defaultRowHeight="15" x14ac:dyDescent="0.25"/>
  <cols>
    <col min="1" max="1" width="5.140625" customWidth="1"/>
    <col min="2" max="2" width="50.7109375" style="2" customWidth="1"/>
    <col min="3" max="6" width="40.7109375" style="2" customWidth="1"/>
    <col min="7" max="11" width="11.42578125" style="15"/>
    <col min="12" max="12" width="11.42578125" style="10"/>
  </cols>
  <sheetData>
    <row r="1" spans="1:12" ht="15.75" thickBot="1" x14ac:dyDescent="0.3">
      <c r="B1" s="4" t="s">
        <v>82</v>
      </c>
      <c r="C1" s="5" t="s">
        <v>0</v>
      </c>
      <c r="D1" s="6" t="s">
        <v>1</v>
      </c>
      <c r="E1" s="7" t="s">
        <v>2</v>
      </c>
      <c r="F1" s="22" t="s">
        <v>226</v>
      </c>
      <c r="G1" s="15" t="s">
        <v>3</v>
      </c>
      <c r="H1" s="15" t="s">
        <v>4</v>
      </c>
      <c r="I1" s="15" t="s">
        <v>5</v>
      </c>
      <c r="J1" s="15" t="s">
        <v>228</v>
      </c>
      <c r="K1" s="15" t="s">
        <v>7</v>
      </c>
    </row>
    <row r="2" spans="1:12" s="1" customFormat="1" ht="115.5" thickTop="1" x14ac:dyDescent="0.2">
      <c r="A2" s="1" t="s">
        <v>87</v>
      </c>
      <c r="B2" s="9" t="s">
        <v>189</v>
      </c>
      <c r="C2" s="2" t="s">
        <v>190</v>
      </c>
      <c r="D2" s="2" t="s">
        <v>191</v>
      </c>
      <c r="E2" s="2" t="s">
        <v>192</v>
      </c>
      <c r="F2" s="2"/>
      <c r="G2" s="15"/>
      <c r="H2" s="15"/>
      <c r="I2" s="15"/>
      <c r="J2" s="15"/>
      <c r="K2" s="15"/>
      <c r="L2" s="27"/>
    </row>
    <row r="3" spans="1:12" s="1" customFormat="1" ht="13.5" thickBot="1" x14ac:dyDescent="0.25">
      <c r="B3" s="3" t="s">
        <v>6</v>
      </c>
      <c r="C3" s="8" t="b">
        <v>0</v>
      </c>
      <c r="D3" s="8" t="b">
        <v>0</v>
      </c>
      <c r="E3" s="8" t="b">
        <v>0</v>
      </c>
      <c r="F3" s="8" t="b">
        <v>0</v>
      </c>
      <c r="G3" s="15">
        <f>IF(C3=TRUE,(1),(0))</f>
        <v>0</v>
      </c>
      <c r="H3" s="15">
        <f>IF(D3=TRUE,(1),(0))</f>
        <v>0</v>
      </c>
      <c r="I3" s="15">
        <f>IF(E3=TRUE,(1),(0))</f>
        <v>0</v>
      </c>
      <c r="J3" s="15">
        <f>IF(F3=TRUE,(1),(0))</f>
        <v>0</v>
      </c>
      <c r="K3" s="15">
        <v>1</v>
      </c>
      <c r="L3" s="27"/>
    </row>
    <row r="4" spans="1:12" s="1" customFormat="1" ht="102.75" thickTop="1" x14ac:dyDescent="0.2">
      <c r="A4" s="1" t="s">
        <v>88</v>
      </c>
      <c r="B4" s="9" t="s">
        <v>83</v>
      </c>
      <c r="C4" s="2" t="s">
        <v>193</v>
      </c>
      <c r="D4" s="2" t="s">
        <v>194</v>
      </c>
      <c r="E4" s="2" t="s">
        <v>195</v>
      </c>
      <c r="F4" s="2"/>
      <c r="G4" s="15"/>
      <c r="H4" s="15"/>
      <c r="I4" s="15"/>
      <c r="J4" s="15"/>
      <c r="K4" s="15"/>
      <c r="L4" s="27"/>
    </row>
    <row r="5" spans="1:12" s="1" customFormat="1" ht="13.5" thickBot="1" x14ac:dyDescent="0.25">
      <c r="B5" s="3" t="s">
        <v>6</v>
      </c>
      <c r="C5" s="8" t="b">
        <v>0</v>
      </c>
      <c r="D5" s="8" t="b">
        <v>0</v>
      </c>
      <c r="E5" s="8" t="b">
        <v>0</v>
      </c>
      <c r="F5" s="8" t="b">
        <v>0</v>
      </c>
      <c r="G5" s="15">
        <f>IF(C5=TRUE,(1),(0))</f>
        <v>0</v>
      </c>
      <c r="H5" s="15">
        <f>IF(D5=TRUE,(1),(0))</f>
        <v>0</v>
      </c>
      <c r="I5" s="15">
        <f>IF(E5=TRUE,(1),(0))</f>
        <v>0</v>
      </c>
      <c r="J5" s="15">
        <f>IF(F5=TRUE,(1),(0))</f>
        <v>0</v>
      </c>
      <c r="K5" s="15">
        <v>1</v>
      </c>
      <c r="L5" s="27"/>
    </row>
    <row r="6" spans="1:12" s="1" customFormat="1" ht="90" thickTop="1" x14ac:dyDescent="0.2">
      <c r="A6" s="1" t="s">
        <v>89</v>
      </c>
      <c r="B6" s="9" t="s">
        <v>196</v>
      </c>
      <c r="C6" s="2" t="s">
        <v>84</v>
      </c>
      <c r="D6" s="2" t="s">
        <v>197</v>
      </c>
      <c r="E6" s="2" t="s">
        <v>198</v>
      </c>
      <c r="F6" s="2"/>
      <c r="G6" s="15"/>
      <c r="H6" s="15"/>
      <c r="I6" s="15"/>
      <c r="J6" s="15"/>
      <c r="K6" s="15"/>
      <c r="L6" s="27"/>
    </row>
    <row r="7" spans="1:12" s="1" customFormat="1" ht="13.5" thickBot="1" x14ac:dyDescent="0.25">
      <c r="B7" s="3" t="s">
        <v>6</v>
      </c>
      <c r="C7" s="8" t="b">
        <v>0</v>
      </c>
      <c r="D7" s="8" t="b">
        <v>0</v>
      </c>
      <c r="E7" s="8" t="b">
        <v>0</v>
      </c>
      <c r="F7" s="8" t="b">
        <v>0</v>
      </c>
      <c r="G7" s="15">
        <f>IF(C7=TRUE,(1),(0))</f>
        <v>0</v>
      </c>
      <c r="H7" s="15">
        <f>IF(D7=TRUE,(1),(0))</f>
        <v>0</v>
      </c>
      <c r="I7" s="15">
        <f>IF(E7=TRUE,(1),(0))</f>
        <v>0</v>
      </c>
      <c r="J7" s="15">
        <f>IF(F7=TRUE,(1),(0))</f>
        <v>0</v>
      </c>
      <c r="K7" s="15">
        <v>1</v>
      </c>
      <c r="L7" s="27"/>
    </row>
    <row r="8" spans="1:12" s="1" customFormat="1" ht="90" thickTop="1" x14ac:dyDescent="0.2">
      <c r="A8" s="1" t="s">
        <v>90</v>
      </c>
      <c r="B8" s="9" t="s">
        <v>85</v>
      </c>
      <c r="C8" s="2" t="s">
        <v>86</v>
      </c>
      <c r="D8" s="2" t="s">
        <v>199</v>
      </c>
      <c r="E8" s="2" t="s">
        <v>200</v>
      </c>
      <c r="F8" s="2"/>
      <c r="G8" s="15"/>
      <c r="H8" s="15"/>
      <c r="I8" s="15"/>
      <c r="J8" s="15"/>
      <c r="K8" s="15"/>
      <c r="L8" s="27"/>
    </row>
    <row r="9" spans="1:12" s="1" customFormat="1" ht="13.5" thickBot="1" x14ac:dyDescent="0.25">
      <c r="B9" s="3" t="s">
        <v>6</v>
      </c>
      <c r="C9" s="8" t="b">
        <v>0</v>
      </c>
      <c r="D9" s="8" t="b">
        <v>0</v>
      </c>
      <c r="E9" s="8" t="b">
        <v>0</v>
      </c>
      <c r="F9" s="8" t="b">
        <v>0</v>
      </c>
      <c r="G9" s="15">
        <f>IF(C9=TRUE,(1),(0))</f>
        <v>0</v>
      </c>
      <c r="H9" s="15">
        <f>IF(D9=TRUE,(1),(0))</f>
        <v>0</v>
      </c>
      <c r="I9" s="15">
        <f>IF(E9=TRUE,(1),(0))</f>
        <v>0</v>
      </c>
      <c r="J9" s="15">
        <f>IF(F9=TRUE,(1),(0))</f>
        <v>0</v>
      </c>
      <c r="K9" s="15">
        <v>1</v>
      </c>
      <c r="L9" s="27"/>
    </row>
    <row r="10" spans="1:12" ht="15.75" thickTop="1" x14ac:dyDescent="0.25">
      <c r="G10" s="15">
        <f>SUM(G3+G5+G7+G9)</f>
        <v>0</v>
      </c>
      <c r="H10" s="15">
        <f t="shared" ref="H10:K10" si="0">SUM(H3+H5+H7+H9)</f>
        <v>0</v>
      </c>
      <c r="I10" s="15">
        <f t="shared" si="0"/>
        <v>0</v>
      </c>
      <c r="J10" s="15">
        <f t="shared" si="0"/>
        <v>0</v>
      </c>
      <c r="K10" s="15">
        <f t="shared" si="0"/>
        <v>4</v>
      </c>
    </row>
    <row r="11" spans="1:12" s="1" customFormat="1" ht="32.25" customHeight="1" x14ac:dyDescent="0.2">
      <c r="B11" s="2"/>
      <c r="C11" s="2"/>
      <c r="D11" s="2"/>
      <c r="E11" s="2"/>
      <c r="F11" s="2"/>
      <c r="G11" s="16">
        <f>G10/K10</f>
        <v>0</v>
      </c>
      <c r="H11" s="16">
        <f>H10/K10</f>
        <v>0</v>
      </c>
      <c r="I11" s="16">
        <f>I10/K10</f>
        <v>0</v>
      </c>
      <c r="J11" s="16">
        <f>J10/K10</f>
        <v>0</v>
      </c>
      <c r="K11" s="16">
        <f>G11+H11+I11</f>
        <v>0</v>
      </c>
      <c r="L11" s="27"/>
    </row>
  </sheetData>
  <conditionalFormatting sqref="C3">
    <cfRule type="expression" dxfId="51" priority="16">
      <formula>$C$3=TRUE</formula>
    </cfRule>
  </conditionalFormatting>
  <conditionalFormatting sqref="D3">
    <cfRule type="expression" dxfId="50" priority="15">
      <formula>$D$3=TRUE</formula>
    </cfRule>
  </conditionalFormatting>
  <conditionalFormatting sqref="F3">
    <cfRule type="expression" dxfId="49" priority="14">
      <formula>$F$3=TRUE</formula>
    </cfRule>
  </conditionalFormatting>
  <conditionalFormatting sqref="C5">
    <cfRule type="expression" dxfId="48" priority="13">
      <formula>$C$5=TRUE</formula>
    </cfRule>
  </conditionalFormatting>
  <conditionalFormatting sqref="D5">
    <cfRule type="expression" dxfId="47" priority="12">
      <formula>$D$5=TRUE</formula>
    </cfRule>
  </conditionalFormatting>
  <conditionalFormatting sqref="E5">
    <cfRule type="expression" dxfId="46" priority="11">
      <formula>$E$5=TRUE</formula>
    </cfRule>
  </conditionalFormatting>
  <conditionalFormatting sqref="C7">
    <cfRule type="expression" dxfId="45" priority="10">
      <formula>$C$7=TRUE</formula>
    </cfRule>
  </conditionalFormatting>
  <conditionalFormatting sqref="D7">
    <cfRule type="expression" dxfId="44" priority="9">
      <formula>$D$7=TRUE</formula>
    </cfRule>
  </conditionalFormatting>
  <conditionalFormatting sqref="E7">
    <cfRule type="expression" dxfId="43" priority="8">
      <formula>$E$7=TRUE</formula>
    </cfRule>
  </conditionalFormatting>
  <conditionalFormatting sqref="C9">
    <cfRule type="expression" dxfId="42" priority="7">
      <formula>$C$9=TRUE</formula>
    </cfRule>
  </conditionalFormatting>
  <conditionalFormatting sqref="D9">
    <cfRule type="expression" dxfId="41" priority="6">
      <formula>$D$9=TRUE</formula>
    </cfRule>
  </conditionalFormatting>
  <conditionalFormatting sqref="E9">
    <cfRule type="expression" dxfId="40" priority="5">
      <formula>$E$9=TRUE</formula>
    </cfRule>
  </conditionalFormatting>
  <conditionalFormatting sqref="F5">
    <cfRule type="expression" dxfId="39" priority="4">
      <formula>$F$5=TRUE</formula>
    </cfRule>
  </conditionalFormatting>
  <conditionalFormatting sqref="F7">
    <cfRule type="expression" dxfId="38" priority="3">
      <formula>$F$7=TRUE</formula>
    </cfRule>
  </conditionalFormatting>
  <conditionalFormatting sqref="F9">
    <cfRule type="expression" dxfId="37" priority="2">
      <formula>$F$9=TRUE</formula>
    </cfRule>
  </conditionalFormatting>
  <conditionalFormatting sqref="E3">
    <cfRule type="expression" dxfId="36" priority="1">
      <formula>$E$3=TRUE</formula>
    </cfRule>
  </conditionalFormatting>
  <pageMargins left="0.7" right="0.7" top="0.75" bottom="0.75" header="0.3" footer="0.3"/>
  <pageSetup orientation="portrait" horizontalDpi="360" verticalDpi="36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2</xdr:col>
                    <xdr:colOff>19050</xdr:colOff>
                    <xdr:row>1</xdr:row>
                    <xdr:rowOff>1409700</xdr:rowOff>
                  </from>
                  <to>
                    <xdr:col>2</xdr:col>
                    <xdr:colOff>323850</xdr:colOff>
                    <xdr:row>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 moveWithCells="1">
                  <from>
                    <xdr:col>3</xdr:col>
                    <xdr:colOff>0</xdr:colOff>
                    <xdr:row>1</xdr:row>
                    <xdr:rowOff>1409700</xdr:rowOff>
                  </from>
                  <to>
                    <xdr:col>3</xdr:col>
                    <xdr:colOff>304800</xdr:colOff>
                    <xdr:row>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>
                <anchor moveWithCells="1">
                  <from>
                    <xdr:col>3</xdr:col>
                    <xdr:colOff>2676525</xdr:colOff>
                    <xdr:row>1</xdr:row>
                    <xdr:rowOff>1419225</xdr:rowOff>
                  </from>
                  <to>
                    <xdr:col>4</xdr:col>
                    <xdr:colOff>266700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Check Box 4">
              <controlPr defaultSize="0" autoFill="0" autoLine="0" autoPict="0">
                <anchor moveWithCells="1">
                  <from>
                    <xdr:col>2</xdr:col>
                    <xdr:colOff>19050</xdr:colOff>
                    <xdr:row>3</xdr:row>
                    <xdr:rowOff>1228725</xdr:rowOff>
                  </from>
                  <to>
                    <xdr:col>2</xdr:col>
                    <xdr:colOff>323850</xdr:colOff>
                    <xdr:row>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8" name="Check Box 5">
              <controlPr defaultSize="0" autoFill="0" autoLine="0" autoPict="0">
                <anchor moveWithCells="1">
                  <from>
                    <xdr:col>3</xdr:col>
                    <xdr:colOff>19050</xdr:colOff>
                    <xdr:row>3</xdr:row>
                    <xdr:rowOff>1238250</xdr:rowOff>
                  </from>
                  <to>
                    <xdr:col>3</xdr:col>
                    <xdr:colOff>323850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9" name="Check Box 6">
              <controlPr defaultSize="0" autoFill="0" autoLine="0" autoPict="0">
                <anchor moveWithCells="1">
                  <from>
                    <xdr:col>3</xdr:col>
                    <xdr:colOff>2686050</xdr:colOff>
                    <xdr:row>3</xdr:row>
                    <xdr:rowOff>1238250</xdr:rowOff>
                  </from>
                  <to>
                    <xdr:col>4</xdr:col>
                    <xdr:colOff>276225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10" name="Check Box 7">
              <controlPr defaultSize="0" autoFill="0" autoLine="0" autoPict="0">
                <anchor moveWithCells="1">
                  <from>
                    <xdr:col>2</xdr:col>
                    <xdr:colOff>9525</xdr:colOff>
                    <xdr:row>5</xdr:row>
                    <xdr:rowOff>1057275</xdr:rowOff>
                  </from>
                  <to>
                    <xdr:col>2</xdr:col>
                    <xdr:colOff>314325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r:id="rId11" name="Check Box 8">
              <controlPr defaultSize="0" autoFill="0" autoLine="0" autoPict="0">
                <anchor moveWithCells="1">
                  <from>
                    <xdr:col>3</xdr:col>
                    <xdr:colOff>0</xdr:colOff>
                    <xdr:row>5</xdr:row>
                    <xdr:rowOff>1085850</xdr:rowOff>
                  </from>
                  <to>
                    <xdr:col>3</xdr:col>
                    <xdr:colOff>304800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r:id="rId12" name="Check Box 9">
              <controlPr defaultSize="0" autoFill="0" autoLine="0" autoPict="0">
                <anchor moveWithCells="1">
                  <from>
                    <xdr:col>4</xdr:col>
                    <xdr:colOff>9525</xdr:colOff>
                    <xdr:row>5</xdr:row>
                    <xdr:rowOff>1066800</xdr:rowOff>
                  </from>
                  <to>
                    <xdr:col>4</xdr:col>
                    <xdr:colOff>314325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r:id="rId13" name="Check Box 10">
              <controlPr defaultSize="0" autoFill="0" autoLine="0" autoPict="0">
                <anchor moveWithCells="1">
                  <from>
                    <xdr:col>1</xdr:col>
                    <xdr:colOff>3362325</xdr:colOff>
                    <xdr:row>7</xdr:row>
                    <xdr:rowOff>1066800</xdr:rowOff>
                  </from>
                  <to>
                    <xdr:col>2</xdr:col>
                    <xdr:colOff>285750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r:id="rId14" name="Check Box 11">
              <controlPr defaultSize="0" autoFill="0" autoLine="0" autoPict="0">
                <anchor moveWithCells="1">
                  <from>
                    <xdr:col>2</xdr:col>
                    <xdr:colOff>2695575</xdr:colOff>
                    <xdr:row>7</xdr:row>
                    <xdr:rowOff>1076325</xdr:rowOff>
                  </from>
                  <to>
                    <xdr:col>3</xdr:col>
                    <xdr:colOff>285750</xdr:colOff>
                    <xdr:row>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r:id="rId15" name="Check Box 12">
              <controlPr defaultSize="0" autoFill="0" autoLine="0" autoPict="0">
                <anchor moveWithCells="1">
                  <from>
                    <xdr:col>3</xdr:col>
                    <xdr:colOff>2695575</xdr:colOff>
                    <xdr:row>7</xdr:row>
                    <xdr:rowOff>1076325</xdr:rowOff>
                  </from>
                  <to>
                    <xdr:col>4</xdr:col>
                    <xdr:colOff>285750</xdr:colOff>
                    <xdr:row>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r:id="rId16" name="Check Box 13">
              <controlPr defaultSize="0" autoFill="0" autoLine="0" autoPict="0">
                <anchor moveWithCells="1">
                  <from>
                    <xdr:col>5</xdr:col>
                    <xdr:colOff>19050</xdr:colOff>
                    <xdr:row>1</xdr:row>
                    <xdr:rowOff>1428750</xdr:rowOff>
                  </from>
                  <to>
                    <xdr:col>5</xdr:col>
                    <xdr:colOff>323850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r:id="rId17" name="Check Box 14">
              <controlPr defaultSize="0" autoFill="0" autoLine="0" autoPict="0">
                <anchor moveWithCells="1">
                  <from>
                    <xdr:col>5</xdr:col>
                    <xdr:colOff>57150</xdr:colOff>
                    <xdr:row>3</xdr:row>
                    <xdr:rowOff>1266825</xdr:rowOff>
                  </from>
                  <to>
                    <xdr:col>5</xdr:col>
                    <xdr:colOff>361950</xdr:colOff>
                    <xdr:row>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r:id="rId18" name="Check Box 15">
              <controlPr defaultSize="0" autoFill="0" autoLine="0" autoPict="0">
                <anchor moveWithCells="1">
                  <from>
                    <xdr:col>5</xdr:col>
                    <xdr:colOff>38100</xdr:colOff>
                    <xdr:row>5</xdr:row>
                    <xdr:rowOff>1104900</xdr:rowOff>
                  </from>
                  <to>
                    <xdr:col>5</xdr:col>
                    <xdr:colOff>342900</xdr:colOff>
                    <xdr:row>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r:id="rId19" name="Check Box 16">
              <controlPr defaultSize="0" autoFill="0" autoLine="0" autoPict="0">
                <anchor moveWithCells="1">
                  <from>
                    <xdr:col>5</xdr:col>
                    <xdr:colOff>38100</xdr:colOff>
                    <xdr:row>7</xdr:row>
                    <xdr:rowOff>1123950</xdr:rowOff>
                  </from>
                  <to>
                    <xdr:col>5</xdr:col>
                    <xdr:colOff>342900</xdr:colOff>
                    <xdr:row>9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76BB8-3A81-4589-A620-BEE91A00E66E}">
  <dimension ref="A1:M11"/>
  <sheetViews>
    <sheetView showGridLines="0" showRowColHeaders="0" topLeftCell="C1" zoomScaleNormal="100" workbookViewId="0">
      <pane ySplit="1" topLeftCell="A2" activePane="bottomLeft" state="frozen"/>
      <selection pane="bottomLeft"/>
    </sheetView>
  </sheetViews>
  <sheetFormatPr baseColWidth="10" defaultRowHeight="15" x14ac:dyDescent="0.25"/>
  <cols>
    <col min="1" max="1" width="5.140625" customWidth="1"/>
    <col min="2" max="2" width="50.7109375" style="2" customWidth="1"/>
    <col min="3" max="6" width="40.7109375" style="2" customWidth="1"/>
    <col min="7" max="11" width="11.42578125" style="15"/>
    <col min="12" max="13" width="11.42578125" style="10"/>
  </cols>
  <sheetData>
    <row r="1" spans="1:13" ht="15.75" thickBot="1" x14ac:dyDescent="0.3">
      <c r="B1" s="4" t="s">
        <v>91</v>
      </c>
      <c r="C1" s="5" t="s">
        <v>0</v>
      </c>
      <c r="D1" s="6" t="s">
        <v>1</v>
      </c>
      <c r="E1" s="7" t="s">
        <v>2</v>
      </c>
      <c r="F1" s="22" t="s">
        <v>226</v>
      </c>
      <c r="G1" s="15" t="s">
        <v>3</v>
      </c>
      <c r="H1" s="15" t="s">
        <v>4</v>
      </c>
      <c r="I1" s="15" t="s">
        <v>5</v>
      </c>
      <c r="J1" s="15" t="s">
        <v>228</v>
      </c>
      <c r="K1" s="15" t="s">
        <v>7</v>
      </c>
    </row>
    <row r="2" spans="1:13" s="1" customFormat="1" ht="115.5" thickTop="1" x14ac:dyDescent="0.2">
      <c r="A2" s="1" t="s">
        <v>96</v>
      </c>
      <c r="B2" s="9" t="s">
        <v>201</v>
      </c>
      <c r="C2" s="2" t="s">
        <v>202</v>
      </c>
      <c r="D2" s="2" t="s">
        <v>203</v>
      </c>
      <c r="E2" s="2" t="s">
        <v>204</v>
      </c>
      <c r="F2" s="2"/>
      <c r="G2" s="15"/>
      <c r="H2" s="15"/>
      <c r="I2" s="15"/>
      <c r="J2" s="15"/>
      <c r="K2" s="15"/>
      <c r="L2" s="27"/>
      <c r="M2" s="27"/>
    </row>
    <row r="3" spans="1:13" s="1" customFormat="1" ht="13.5" thickBot="1" x14ac:dyDescent="0.25">
      <c r="B3" s="3" t="s">
        <v>6</v>
      </c>
      <c r="C3" s="8" t="b">
        <v>0</v>
      </c>
      <c r="D3" s="8" t="b">
        <v>0</v>
      </c>
      <c r="E3" s="8" t="b">
        <v>0</v>
      </c>
      <c r="F3" s="8" t="b">
        <v>0</v>
      </c>
      <c r="G3" s="15">
        <f>IF(C3=TRUE,(1),(0))</f>
        <v>0</v>
      </c>
      <c r="H3" s="15">
        <f>IF(D3=TRUE,(1),(0))</f>
        <v>0</v>
      </c>
      <c r="I3" s="15">
        <f>IF(E3=TRUE,(1),(0))</f>
        <v>0</v>
      </c>
      <c r="J3" s="15">
        <f>IF(F3=TRUE,(1),(0))</f>
        <v>0</v>
      </c>
      <c r="K3" s="15">
        <v>1</v>
      </c>
      <c r="L3" s="27"/>
      <c r="M3" s="27"/>
    </row>
    <row r="4" spans="1:13" s="1" customFormat="1" ht="90" thickTop="1" x14ac:dyDescent="0.2">
      <c r="A4" s="1" t="s">
        <v>97</v>
      </c>
      <c r="B4" s="9" t="s">
        <v>205</v>
      </c>
      <c r="C4" s="2" t="s">
        <v>251</v>
      </c>
      <c r="D4" s="2" t="s">
        <v>252</v>
      </c>
      <c r="E4" s="2" t="s">
        <v>92</v>
      </c>
      <c r="F4" s="2"/>
      <c r="G4" s="15"/>
      <c r="H4" s="15"/>
      <c r="I4" s="15"/>
      <c r="J4" s="15"/>
      <c r="K4" s="15"/>
      <c r="L4" s="27"/>
      <c r="M4" s="27"/>
    </row>
    <row r="5" spans="1:13" s="1" customFormat="1" ht="13.5" thickBot="1" x14ac:dyDescent="0.25">
      <c r="B5" s="3" t="s">
        <v>6</v>
      </c>
      <c r="C5" s="8" t="b">
        <v>0</v>
      </c>
      <c r="D5" s="8" t="b">
        <v>0</v>
      </c>
      <c r="E5" s="8" t="b">
        <v>0</v>
      </c>
      <c r="F5" s="8" t="b">
        <v>0</v>
      </c>
      <c r="G5" s="15">
        <f>IF(C5=TRUE,(1),(0))</f>
        <v>0</v>
      </c>
      <c r="H5" s="15">
        <f>IF(D5=TRUE,(1),(0))</f>
        <v>0</v>
      </c>
      <c r="I5" s="15">
        <f>IF(E5=TRUE,(1),(0))</f>
        <v>0</v>
      </c>
      <c r="J5" s="15">
        <f>IF(F5=TRUE,(1),(0))</f>
        <v>0</v>
      </c>
      <c r="K5" s="15">
        <v>1</v>
      </c>
      <c r="L5" s="27"/>
      <c r="M5" s="27"/>
    </row>
    <row r="6" spans="1:13" s="1" customFormat="1" ht="102.75" thickTop="1" x14ac:dyDescent="0.2">
      <c r="A6" s="1" t="s">
        <v>98</v>
      </c>
      <c r="B6" s="9" t="s">
        <v>206</v>
      </c>
      <c r="C6" s="2" t="s">
        <v>253</v>
      </c>
      <c r="D6" s="2" t="s">
        <v>254</v>
      </c>
      <c r="E6" s="2" t="s">
        <v>93</v>
      </c>
      <c r="F6" s="2"/>
      <c r="G6" s="15"/>
      <c r="H6" s="15"/>
      <c r="I6" s="15"/>
      <c r="J6" s="15"/>
      <c r="K6" s="15"/>
      <c r="L6" s="27"/>
      <c r="M6" s="27"/>
    </row>
    <row r="7" spans="1:13" s="1" customFormat="1" ht="13.5" thickBot="1" x14ac:dyDescent="0.25">
      <c r="B7" s="3" t="s">
        <v>6</v>
      </c>
      <c r="C7" s="8" t="b">
        <v>0</v>
      </c>
      <c r="D7" s="8" t="b">
        <v>0</v>
      </c>
      <c r="E7" s="8" t="b">
        <v>0</v>
      </c>
      <c r="F7" s="8" t="b">
        <v>0</v>
      </c>
      <c r="G7" s="15">
        <f>IF(C7=TRUE,(1),(0))</f>
        <v>0</v>
      </c>
      <c r="H7" s="15">
        <f>IF(D7=TRUE,(1),(0))</f>
        <v>0</v>
      </c>
      <c r="I7" s="15">
        <f>IF(E7=TRUE,(1),(0))</f>
        <v>0</v>
      </c>
      <c r="J7" s="15">
        <f>IF(F7=TRUE,(1),(0))</f>
        <v>0</v>
      </c>
      <c r="K7" s="15">
        <v>1</v>
      </c>
      <c r="L7" s="27"/>
      <c r="M7" s="27"/>
    </row>
    <row r="8" spans="1:13" s="1" customFormat="1" ht="102.75" thickTop="1" x14ac:dyDescent="0.2">
      <c r="A8" s="1" t="s">
        <v>99</v>
      </c>
      <c r="B8" s="9" t="s">
        <v>94</v>
      </c>
      <c r="C8" s="2" t="s">
        <v>122</v>
      </c>
      <c r="D8" s="2" t="s">
        <v>207</v>
      </c>
      <c r="E8" s="2" t="s">
        <v>95</v>
      </c>
      <c r="F8" s="2"/>
      <c r="G8" s="15"/>
      <c r="H8" s="15"/>
      <c r="I8" s="15"/>
      <c r="J8" s="15"/>
      <c r="K8" s="15"/>
      <c r="L8" s="27"/>
      <c r="M8" s="27"/>
    </row>
    <row r="9" spans="1:13" s="1" customFormat="1" ht="13.5" thickBot="1" x14ac:dyDescent="0.25">
      <c r="B9" s="3" t="s">
        <v>6</v>
      </c>
      <c r="C9" s="8" t="b">
        <v>0</v>
      </c>
      <c r="D9" s="8" t="b">
        <v>0</v>
      </c>
      <c r="E9" s="8" t="b">
        <v>0</v>
      </c>
      <c r="F9" s="8" t="b">
        <v>0</v>
      </c>
      <c r="G9" s="15">
        <f>IF(C9=TRUE,(1),(0))</f>
        <v>0</v>
      </c>
      <c r="H9" s="15">
        <f>IF(D9=TRUE,(1),(0))</f>
        <v>0</v>
      </c>
      <c r="I9" s="15">
        <f>IF(E9=TRUE,(1),(0))</f>
        <v>0</v>
      </c>
      <c r="J9" s="15">
        <f>IF(F9=TRUE,(1),(0))</f>
        <v>0</v>
      </c>
      <c r="K9" s="15">
        <v>1</v>
      </c>
      <c r="L9" s="27"/>
      <c r="M9" s="27"/>
    </row>
    <row r="10" spans="1:13" ht="15.75" thickTop="1" x14ac:dyDescent="0.25">
      <c r="G10" s="15">
        <f>SUM(G3+G5+G7+G9)</f>
        <v>0</v>
      </c>
      <c r="H10" s="15">
        <f t="shared" ref="H10:K10" si="0">SUM(H3+H5+H7+H9)</f>
        <v>0</v>
      </c>
      <c r="I10" s="15">
        <f t="shared" si="0"/>
        <v>0</v>
      </c>
      <c r="J10" s="15">
        <f t="shared" si="0"/>
        <v>0</v>
      </c>
      <c r="K10" s="15">
        <f t="shared" si="0"/>
        <v>4</v>
      </c>
    </row>
    <row r="11" spans="1:13" s="1" customFormat="1" ht="32.25" customHeight="1" x14ac:dyDescent="0.2">
      <c r="B11" s="2"/>
      <c r="C11" s="2"/>
      <c r="D11" s="2"/>
      <c r="E11" s="2"/>
      <c r="F11" s="2"/>
      <c r="G11" s="16">
        <f>G10/K10</f>
        <v>0</v>
      </c>
      <c r="H11" s="16">
        <f>H10/K10</f>
        <v>0</v>
      </c>
      <c r="I11" s="16">
        <f>I10/K10</f>
        <v>0</v>
      </c>
      <c r="J11" s="16">
        <f>J10/K10</f>
        <v>0</v>
      </c>
      <c r="K11" s="16">
        <f>G11+H11+I11</f>
        <v>0</v>
      </c>
      <c r="L11" s="27"/>
      <c r="M11" s="27"/>
    </row>
  </sheetData>
  <conditionalFormatting sqref="C3">
    <cfRule type="expression" dxfId="35" priority="19">
      <formula>$C$3=TRUE</formula>
    </cfRule>
  </conditionalFormatting>
  <conditionalFormatting sqref="D3">
    <cfRule type="expression" dxfId="34" priority="18">
      <formula>$D$3=TRUE</formula>
    </cfRule>
  </conditionalFormatting>
  <conditionalFormatting sqref="F3">
    <cfRule type="expression" dxfId="33" priority="17">
      <formula>$F$3=TRUE</formula>
    </cfRule>
  </conditionalFormatting>
  <conditionalFormatting sqref="C5">
    <cfRule type="expression" dxfId="32" priority="16">
      <formula>$C$5=TRUE</formula>
    </cfRule>
  </conditionalFormatting>
  <conditionalFormatting sqref="D5">
    <cfRule type="expression" dxfId="31" priority="15">
      <formula>$D$5=TRUE</formula>
    </cfRule>
  </conditionalFormatting>
  <conditionalFormatting sqref="E5">
    <cfRule type="expression" dxfId="30" priority="14">
      <formula>$E$5=TRUE</formula>
    </cfRule>
  </conditionalFormatting>
  <conditionalFormatting sqref="C7">
    <cfRule type="expression" dxfId="29" priority="10">
      <formula>$C$7=TRUE</formula>
    </cfRule>
  </conditionalFormatting>
  <conditionalFormatting sqref="D7">
    <cfRule type="expression" dxfId="28" priority="9">
      <formula>$D$7=TRUE</formula>
    </cfRule>
  </conditionalFormatting>
  <conditionalFormatting sqref="E7">
    <cfRule type="expression" dxfId="27" priority="8">
      <formula>$E$7=TRUE</formula>
    </cfRule>
  </conditionalFormatting>
  <conditionalFormatting sqref="C9">
    <cfRule type="expression" dxfId="26" priority="7">
      <formula>$C$9=TRUE</formula>
    </cfRule>
  </conditionalFormatting>
  <conditionalFormatting sqref="D9">
    <cfRule type="expression" dxfId="25" priority="6">
      <formula>$D$9=TRUE</formula>
    </cfRule>
  </conditionalFormatting>
  <conditionalFormatting sqref="E9">
    <cfRule type="expression" dxfId="24" priority="5">
      <formula>$E$9=TRUE</formula>
    </cfRule>
  </conditionalFormatting>
  <conditionalFormatting sqref="F5">
    <cfRule type="expression" dxfId="23" priority="4">
      <formula>$F$5=TRUE</formula>
    </cfRule>
  </conditionalFormatting>
  <conditionalFormatting sqref="F7">
    <cfRule type="expression" dxfId="22" priority="3">
      <formula>$F$7=TRUE</formula>
    </cfRule>
  </conditionalFormatting>
  <conditionalFormatting sqref="F9">
    <cfRule type="expression" dxfId="21" priority="2">
      <formula>$F$9=TRUE</formula>
    </cfRule>
  </conditionalFormatting>
  <conditionalFormatting sqref="E3">
    <cfRule type="expression" dxfId="20" priority="1">
      <formula>$E$3=TRUE</formula>
    </cfRule>
  </conditionalFormatting>
  <pageMargins left="0.7" right="0.7" top="0.75" bottom="0.75" header="0.3" footer="0.3"/>
  <pageSetup orientation="portrait" horizontalDpi="360" verticalDpi="36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Check Box 1">
              <controlPr defaultSize="0" autoFill="0" autoLine="0" autoPict="0">
                <anchor moveWithCells="1">
                  <from>
                    <xdr:col>1</xdr:col>
                    <xdr:colOff>3362325</xdr:colOff>
                    <xdr:row>1</xdr:row>
                    <xdr:rowOff>1409700</xdr:rowOff>
                  </from>
                  <to>
                    <xdr:col>2</xdr:col>
                    <xdr:colOff>285750</xdr:colOff>
                    <xdr:row>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Check Box 2">
              <controlPr defaultSize="0" autoFill="0" autoLine="0" autoPict="0">
                <anchor moveWithCells="1">
                  <from>
                    <xdr:col>2</xdr:col>
                    <xdr:colOff>2695575</xdr:colOff>
                    <xdr:row>1</xdr:row>
                    <xdr:rowOff>1419225</xdr:rowOff>
                  </from>
                  <to>
                    <xdr:col>3</xdr:col>
                    <xdr:colOff>285750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6" name="Check Box 4">
              <controlPr defaultSize="0" autoFill="0" autoLine="0" autoPict="0">
                <anchor moveWithCells="1">
                  <from>
                    <xdr:col>1</xdr:col>
                    <xdr:colOff>3343275</xdr:colOff>
                    <xdr:row>3</xdr:row>
                    <xdr:rowOff>1076325</xdr:rowOff>
                  </from>
                  <to>
                    <xdr:col>2</xdr:col>
                    <xdr:colOff>266700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7" name="Check Box 5">
              <controlPr defaultSize="0" autoFill="0" autoLine="0" autoPict="0">
                <anchor moveWithCells="1">
                  <from>
                    <xdr:col>2</xdr:col>
                    <xdr:colOff>2705100</xdr:colOff>
                    <xdr:row>3</xdr:row>
                    <xdr:rowOff>1085850</xdr:rowOff>
                  </from>
                  <to>
                    <xdr:col>3</xdr:col>
                    <xdr:colOff>295275</xdr:colOff>
                    <xdr:row>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8" name="Check Box 6">
              <controlPr defaultSize="0" autoFill="0" autoLine="0" autoPict="0">
                <anchor moveWithCells="1">
                  <from>
                    <xdr:col>3</xdr:col>
                    <xdr:colOff>2695575</xdr:colOff>
                    <xdr:row>3</xdr:row>
                    <xdr:rowOff>1066800</xdr:rowOff>
                  </from>
                  <to>
                    <xdr:col>4</xdr:col>
                    <xdr:colOff>285750</xdr:colOff>
                    <xdr:row>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7" r:id="rId9" name="Check Box 7">
              <controlPr defaultSize="0" autoFill="0" autoLine="0" autoPict="0">
                <anchor moveWithCells="1">
                  <from>
                    <xdr:col>2</xdr:col>
                    <xdr:colOff>0</xdr:colOff>
                    <xdr:row>5</xdr:row>
                    <xdr:rowOff>1209675</xdr:rowOff>
                  </from>
                  <to>
                    <xdr:col>2</xdr:col>
                    <xdr:colOff>276225</xdr:colOff>
                    <xdr:row>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8" r:id="rId10" name="Check Box 8">
              <controlPr defaultSize="0" autoFill="0" autoLine="0" autoPict="0">
                <anchor moveWithCells="1">
                  <from>
                    <xdr:col>2</xdr:col>
                    <xdr:colOff>2705100</xdr:colOff>
                    <xdr:row>5</xdr:row>
                    <xdr:rowOff>1238250</xdr:rowOff>
                  </from>
                  <to>
                    <xdr:col>3</xdr:col>
                    <xdr:colOff>295275</xdr:colOff>
                    <xdr:row>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11" name="Check Box 9">
              <controlPr defaultSize="0" autoFill="0" autoLine="0" autoPict="0">
                <anchor moveWithCells="1">
                  <from>
                    <xdr:col>3</xdr:col>
                    <xdr:colOff>2686050</xdr:colOff>
                    <xdr:row>5</xdr:row>
                    <xdr:rowOff>1257300</xdr:rowOff>
                  </from>
                  <to>
                    <xdr:col>4</xdr:col>
                    <xdr:colOff>276225</xdr:colOff>
                    <xdr:row>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12" name="Check Box 10">
              <controlPr defaultSize="0" autoFill="0" autoLine="0" autoPict="0">
                <anchor moveWithCells="1">
                  <from>
                    <xdr:col>2</xdr:col>
                    <xdr:colOff>0</xdr:colOff>
                    <xdr:row>7</xdr:row>
                    <xdr:rowOff>1209675</xdr:rowOff>
                  </from>
                  <to>
                    <xdr:col>2</xdr:col>
                    <xdr:colOff>304800</xdr:colOff>
                    <xdr:row>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13" name="Check Box 11">
              <controlPr defaultSize="0" autoFill="0" autoLine="0" autoPict="0">
                <anchor moveWithCells="1">
                  <from>
                    <xdr:col>3</xdr:col>
                    <xdr:colOff>19050</xdr:colOff>
                    <xdr:row>7</xdr:row>
                    <xdr:rowOff>1238250</xdr:rowOff>
                  </from>
                  <to>
                    <xdr:col>3</xdr:col>
                    <xdr:colOff>323850</xdr:colOff>
                    <xdr:row>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14" name="Check Box 12">
              <controlPr defaultSize="0" autoFill="0" autoLine="0" autoPict="0">
                <anchor moveWithCells="1">
                  <from>
                    <xdr:col>3</xdr:col>
                    <xdr:colOff>2619375</xdr:colOff>
                    <xdr:row>7</xdr:row>
                    <xdr:rowOff>1238250</xdr:rowOff>
                  </from>
                  <to>
                    <xdr:col>4</xdr:col>
                    <xdr:colOff>209550</xdr:colOff>
                    <xdr:row>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3" r:id="rId15" name="Check Box 33">
              <controlPr defaultSize="0" autoFill="0" autoLine="0" autoPict="0">
                <anchor moveWithCells="1">
                  <from>
                    <xdr:col>3</xdr:col>
                    <xdr:colOff>2647950</xdr:colOff>
                    <xdr:row>1</xdr:row>
                    <xdr:rowOff>1419225</xdr:rowOff>
                  </from>
                  <to>
                    <xdr:col>4</xdr:col>
                    <xdr:colOff>238125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4" r:id="rId16" name="Check Box 34">
              <controlPr defaultSize="0" autoFill="0" autoLine="0" autoPict="0">
                <anchor moveWithCells="1">
                  <from>
                    <xdr:col>4</xdr:col>
                    <xdr:colOff>2667000</xdr:colOff>
                    <xdr:row>1</xdr:row>
                    <xdr:rowOff>1428750</xdr:rowOff>
                  </from>
                  <to>
                    <xdr:col>5</xdr:col>
                    <xdr:colOff>257175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5" r:id="rId17" name="Check Box 35">
              <controlPr defaultSize="0" autoFill="0" autoLine="0" autoPict="0">
                <anchor moveWithCells="1">
                  <from>
                    <xdr:col>4</xdr:col>
                    <xdr:colOff>2667000</xdr:colOff>
                    <xdr:row>3</xdr:row>
                    <xdr:rowOff>1114425</xdr:rowOff>
                  </from>
                  <to>
                    <xdr:col>5</xdr:col>
                    <xdr:colOff>257175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6" r:id="rId18" name="Check Box 36">
              <controlPr defaultSize="0" autoFill="0" autoLine="0" autoPict="0">
                <anchor moveWithCells="1">
                  <from>
                    <xdr:col>4</xdr:col>
                    <xdr:colOff>2667000</xdr:colOff>
                    <xdr:row>5</xdr:row>
                    <xdr:rowOff>1257300</xdr:rowOff>
                  </from>
                  <to>
                    <xdr:col>5</xdr:col>
                    <xdr:colOff>257175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7" r:id="rId19" name="Check Box 37">
              <controlPr defaultSize="0" autoFill="0" autoLine="0" autoPict="0">
                <anchor moveWithCells="1">
                  <from>
                    <xdr:col>5</xdr:col>
                    <xdr:colOff>0</xdr:colOff>
                    <xdr:row>7</xdr:row>
                    <xdr:rowOff>1276350</xdr:rowOff>
                  </from>
                  <to>
                    <xdr:col>5</xdr:col>
                    <xdr:colOff>304800</xdr:colOff>
                    <xdr:row>9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07DF2B-D515-4209-9FE2-EC9C7CC0BB29}">
  <sheetPr codeName="Hoja1"/>
  <dimension ref="A1:M13"/>
  <sheetViews>
    <sheetView showGridLines="0" showRowColHeaders="0" topLeftCell="C1" workbookViewId="0">
      <pane ySplit="1" topLeftCell="A2" activePane="bottomLeft" state="frozen"/>
      <selection pane="bottomLeft"/>
    </sheetView>
  </sheetViews>
  <sheetFormatPr baseColWidth="10" defaultRowHeight="15" x14ac:dyDescent="0.25"/>
  <cols>
    <col min="1" max="1" width="5.140625" customWidth="1"/>
    <col min="2" max="2" width="50.7109375" style="2" customWidth="1"/>
    <col min="3" max="6" width="40.7109375" style="2" customWidth="1"/>
    <col min="7" max="11" width="11.42578125" style="28"/>
    <col min="12" max="13" width="11.42578125" style="29"/>
  </cols>
  <sheetData>
    <row r="1" spans="1:11" ht="26.25" thickBot="1" x14ac:dyDescent="0.3">
      <c r="B1" s="4" t="s">
        <v>100</v>
      </c>
      <c r="C1" s="5" t="s">
        <v>0</v>
      </c>
      <c r="D1" s="6" t="s">
        <v>1</v>
      </c>
      <c r="E1" s="7" t="s">
        <v>2</v>
      </c>
      <c r="F1" s="22" t="s">
        <v>226</v>
      </c>
      <c r="G1" s="28" t="s">
        <v>3</v>
      </c>
      <c r="H1" s="15" t="s">
        <v>4</v>
      </c>
      <c r="I1" s="15" t="s">
        <v>5</v>
      </c>
      <c r="J1" s="15"/>
      <c r="K1" s="15" t="s">
        <v>7</v>
      </c>
    </row>
    <row r="2" spans="1:11" s="1" customFormat="1" ht="102.75" thickTop="1" x14ac:dyDescent="0.2">
      <c r="A2" s="1" t="s">
        <v>108</v>
      </c>
      <c r="B2" s="9" t="s">
        <v>208</v>
      </c>
      <c r="C2" s="2" t="s">
        <v>211</v>
      </c>
      <c r="D2" s="2" t="s">
        <v>212</v>
      </c>
      <c r="E2" s="2" t="s">
        <v>209</v>
      </c>
      <c r="F2" s="2"/>
      <c r="G2" s="15"/>
      <c r="H2" s="15"/>
      <c r="I2" s="15"/>
      <c r="J2" s="15"/>
      <c r="K2" s="15"/>
    </row>
    <row r="3" spans="1:11" s="1" customFormat="1" ht="13.5" thickBot="1" x14ac:dyDescent="0.25">
      <c r="B3" s="3" t="s">
        <v>6</v>
      </c>
      <c r="C3" s="8" t="b">
        <v>0</v>
      </c>
      <c r="D3" s="8" t="b">
        <v>0</v>
      </c>
      <c r="E3" s="8" t="b">
        <v>0</v>
      </c>
      <c r="F3" s="8" t="b">
        <v>0</v>
      </c>
      <c r="G3" s="15">
        <f>IF(C3=TRUE,(1),(0))</f>
        <v>0</v>
      </c>
      <c r="H3" s="15">
        <f>IF(D3=TRUE,(1),(0))</f>
        <v>0</v>
      </c>
      <c r="I3" s="15">
        <f>IF(E3=TRUE,(1),(0))</f>
        <v>0</v>
      </c>
      <c r="J3" s="15">
        <f>IF(F3=TRUE,(1),(0))</f>
        <v>0</v>
      </c>
      <c r="K3" s="15">
        <v>1</v>
      </c>
    </row>
    <row r="4" spans="1:11" s="1" customFormat="1" ht="90" thickTop="1" x14ac:dyDescent="0.2">
      <c r="A4" s="1" t="s">
        <v>109</v>
      </c>
      <c r="B4" s="9" t="s">
        <v>210</v>
      </c>
      <c r="C4" s="2" t="s">
        <v>213</v>
      </c>
      <c r="D4" s="2" t="s">
        <v>214</v>
      </c>
      <c r="E4" s="2" t="s">
        <v>215</v>
      </c>
      <c r="F4" s="2"/>
      <c r="G4" s="15"/>
      <c r="H4" s="15"/>
      <c r="I4" s="15"/>
      <c r="J4" s="15"/>
      <c r="K4" s="15"/>
    </row>
    <row r="5" spans="1:11" s="1" customFormat="1" ht="13.5" thickBot="1" x14ac:dyDescent="0.25">
      <c r="B5" s="3" t="s">
        <v>6</v>
      </c>
      <c r="C5" s="8" t="b">
        <v>0</v>
      </c>
      <c r="D5" s="8" t="b">
        <v>0</v>
      </c>
      <c r="E5" s="8" t="b">
        <v>0</v>
      </c>
      <c r="F5" s="8" t="b">
        <v>0</v>
      </c>
      <c r="G5" s="15">
        <f>IF(C5=TRUE,(1),(0))</f>
        <v>0</v>
      </c>
      <c r="H5" s="15">
        <f>IF(D5=TRUE,(1),(0))</f>
        <v>0</v>
      </c>
      <c r="I5" s="15">
        <f>IF(E5=TRUE,(1),(0))</f>
        <v>0</v>
      </c>
      <c r="J5" s="15">
        <f>IF(F5=TRUE,(1),(0))</f>
        <v>0</v>
      </c>
      <c r="K5" s="15">
        <v>1</v>
      </c>
    </row>
    <row r="6" spans="1:11" s="1" customFormat="1" ht="90" thickTop="1" x14ac:dyDescent="0.2">
      <c r="A6" s="1" t="s">
        <v>110</v>
      </c>
      <c r="B6" s="9" t="s">
        <v>216</v>
      </c>
      <c r="C6" s="2" t="s">
        <v>217</v>
      </c>
      <c r="D6" s="2" t="s">
        <v>218</v>
      </c>
      <c r="E6" s="2" t="s">
        <v>101</v>
      </c>
      <c r="F6" s="2"/>
      <c r="G6" s="15"/>
      <c r="H6" s="15"/>
      <c r="I6" s="15"/>
      <c r="J6" s="15"/>
      <c r="K6" s="15"/>
    </row>
    <row r="7" spans="1:11" s="1" customFormat="1" ht="13.5" thickBot="1" x14ac:dyDescent="0.25">
      <c r="B7" s="3" t="s">
        <v>6</v>
      </c>
      <c r="C7" s="8" t="b">
        <v>0</v>
      </c>
      <c r="D7" s="8" t="b">
        <v>0</v>
      </c>
      <c r="E7" s="8" t="b">
        <v>0</v>
      </c>
      <c r="F7" s="8" t="b">
        <v>0</v>
      </c>
      <c r="G7" s="15">
        <f>IF(C7=TRUE,(1),(0))</f>
        <v>0</v>
      </c>
      <c r="H7" s="15">
        <f>IF(D7=TRUE,(1),(0))</f>
        <v>0</v>
      </c>
      <c r="I7" s="15">
        <f>IF(E7=TRUE,(1),(0))</f>
        <v>0</v>
      </c>
      <c r="J7" s="15">
        <f>IF(F7=TRUE,(1),(0))</f>
        <v>0</v>
      </c>
      <c r="K7" s="15">
        <v>1</v>
      </c>
    </row>
    <row r="8" spans="1:11" s="1" customFormat="1" ht="90" thickTop="1" x14ac:dyDescent="0.2">
      <c r="A8" s="1" t="s">
        <v>111</v>
      </c>
      <c r="B8" s="9" t="s">
        <v>219</v>
      </c>
      <c r="C8" s="2" t="s">
        <v>220</v>
      </c>
      <c r="D8" s="2" t="s">
        <v>221</v>
      </c>
      <c r="E8" s="2" t="s">
        <v>222</v>
      </c>
      <c r="F8" s="2"/>
      <c r="G8" s="15"/>
      <c r="H8" s="15"/>
      <c r="I8" s="15"/>
      <c r="J8" s="15"/>
      <c r="K8" s="15"/>
    </row>
    <row r="9" spans="1:11" s="1" customFormat="1" ht="13.5" thickBot="1" x14ac:dyDescent="0.25">
      <c r="B9" s="3" t="s">
        <v>6</v>
      </c>
      <c r="C9" s="8" t="b">
        <v>0</v>
      </c>
      <c r="D9" s="8" t="b">
        <v>0</v>
      </c>
      <c r="E9" s="8" t="b">
        <v>0</v>
      </c>
      <c r="F9" s="8" t="b">
        <v>0</v>
      </c>
      <c r="G9" s="15">
        <f>IF(C9=TRUE,(1),(0))</f>
        <v>0</v>
      </c>
      <c r="H9" s="15">
        <f>IF(D9=TRUE,(1),(0))</f>
        <v>0</v>
      </c>
      <c r="I9" s="15">
        <f>IF(E9=TRUE,(1),(0))</f>
        <v>0</v>
      </c>
      <c r="J9" s="15">
        <f>IF(F9=TRUE,(1),(0))</f>
        <v>0</v>
      </c>
      <c r="K9" s="15">
        <v>1</v>
      </c>
    </row>
    <row r="10" spans="1:11" s="1" customFormat="1" ht="90" thickTop="1" x14ac:dyDescent="0.2">
      <c r="A10" s="1" t="s">
        <v>112</v>
      </c>
      <c r="B10" s="9" t="s">
        <v>102</v>
      </c>
      <c r="C10" s="2" t="s">
        <v>223</v>
      </c>
      <c r="D10" s="2" t="s">
        <v>224</v>
      </c>
      <c r="E10" s="2" t="s">
        <v>225</v>
      </c>
      <c r="F10" s="2"/>
      <c r="G10" s="15"/>
      <c r="H10" s="15"/>
      <c r="I10" s="15"/>
      <c r="J10" s="15"/>
      <c r="K10" s="15"/>
    </row>
    <row r="11" spans="1:11" s="1" customFormat="1" ht="13.5" thickBot="1" x14ac:dyDescent="0.25">
      <c r="B11" s="3" t="s">
        <v>6</v>
      </c>
      <c r="C11" s="8" t="b">
        <v>0</v>
      </c>
      <c r="D11" s="8" t="b">
        <v>0</v>
      </c>
      <c r="E11" s="8" t="b">
        <v>0</v>
      </c>
      <c r="F11" s="8" t="b">
        <v>0</v>
      </c>
      <c r="G11" s="15">
        <f>IF(C11=TRUE,(1),(0))</f>
        <v>0</v>
      </c>
      <c r="H11" s="15">
        <f>IF(D11=TRUE,(1),(0))</f>
        <v>0</v>
      </c>
      <c r="I11" s="15">
        <f>IF(E11=TRUE,(1),(0))</f>
        <v>0</v>
      </c>
      <c r="J11" s="15">
        <f>IF(F11=TRUE,(1),(0))</f>
        <v>0</v>
      </c>
      <c r="K11" s="15">
        <v>1</v>
      </c>
    </row>
    <row r="12" spans="1:11" ht="15.75" thickTop="1" x14ac:dyDescent="0.25">
      <c r="G12" s="15">
        <f>SUM(G3+G5+G7+G9+G11)</f>
        <v>0</v>
      </c>
      <c r="H12" s="15">
        <f t="shared" ref="H12:K12" si="0">SUM(H3+H5+H7+H9+H11)</f>
        <v>0</v>
      </c>
      <c r="I12" s="15">
        <f t="shared" si="0"/>
        <v>0</v>
      </c>
      <c r="J12" s="15">
        <f t="shared" si="0"/>
        <v>0</v>
      </c>
      <c r="K12" s="15">
        <f t="shared" si="0"/>
        <v>5</v>
      </c>
    </row>
    <row r="13" spans="1:11" s="1" customFormat="1" ht="32.25" customHeight="1" x14ac:dyDescent="0.2">
      <c r="B13" s="2"/>
      <c r="C13" s="2"/>
      <c r="D13" s="2"/>
      <c r="E13" s="2"/>
      <c r="F13" s="2"/>
      <c r="G13" s="16">
        <f>G12/K12</f>
        <v>0</v>
      </c>
      <c r="H13" s="16">
        <f>H12/K12</f>
        <v>0</v>
      </c>
      <c r="I13" s="16">
        <f>I12/K12</f>
        <v>0</v>
      </c>
      <c r="J13" s="16">
        <f>J12/K12</f>
        <v>0</v>
      </c>
      <c r="K13" s="16">
        <f>G13+H13+I13</f>
        <v>0</v>
      </c>
    </row>
  </sheetData>
  <conditionalFormatting sqref="C3">
    <cfRule type="expression" dxfId="19" priority="20">
      <formula>$C$3=TRUE</formula>
    </cfRule>
  </conditionalFormatting>
  <conditionalFormatting sqref="D3">
    <cfRule type="expression" dxfId="18" priority="19">
      <formula>$D$3=TRUE</formula>
    </cfRule>
  </conditionalFormatting>
  <conditionalFormatting sqref="F3">
    <cfRule type="expression" dxfId="17" priority="18">
      <formula>$F$3=TRUE</formula>
    </cfRule>
  </conditionalFormatting>
  <conditionalFormatting sqref="C5">
    <cfRule type="expression" dxfId="16" priority="17">
      <formula>$C$5=TRUE</formula>
    </cfRule>
  </conditionalFormatting>
  <conditionalFormatting sqref="D5">
    <cfRule type="expression" dxfId="15" priority="16">
      <formula>$D$5=TRUE</formula>
    </cfRule>
  </conditionalFormatting>
  <conditionalFormatting sqref="E5">
    <cfRule type="expression" dxfId="14" priority="15">
      <formula>$E$5=TRUE</formula>
    </cfRule>
  </conditionalFormatting>
  <conditionalFormatting sqref="C7">
    <cfRule type="expression" dxfId="13" priority="14">
      <formula>$C$7=TRUE</formula>
    </cfRule>
  </conditionalFormatting>
  <conditionalFormatting sqref="D7">
    <cfRule type="expression" dxfId="12" priority="13">
      <formula>$D$7=TRUE</formula>
    </cfRule>
  </conditionalFormatting>
  <conditionalFormatting sqref="E7">
    <cfRule type="expression" dxfId="11" priority="12">
      <formula>$E$7=TRUE</formula>
    </cfRule>
  </conditionalFormatting>
  <conditionalFormatting sqref="C9">
    <cfRule type="expression" dxfId="10" priority="11">
      <formula>$C$9=TRUE</formula>
    </cfRule>
  </conditionalFormatting>
  <conditionalFormatting sqref="D9">
    <cfRule type="expression" dxfId="9" priority="10">
      <formula>$D$9=TRUE</formula>
    </cfRule>
  </conditionalFormatting>
  <conditionalFormatting sqref="E9">
    <cfRule type="expression" dxfId="8" priority="9">
      <formula>$E$9=TRUE</formula>
    </cfRule>
  </conditionalFormatting>
  <conditionalFormatting sqref="C11">
    <cfRule type="expression" dxfId="7" priority="8">
      <formula>$C$11=TRUE</formula>
    </cfRule>
  </conditionalFormatting>
  <conditionalFormatting sqref="D11">
    <cfRule type="expression" dxfId="6" priority="7">
      <formula>$D$11=TRUE</formula>
    </cfRule>
  </conditionalFormatting>
  <conditionalFormatting sqref="E11">
    <cfRule type="expression" dxfId="5" priority="6">
      <formula>$E$11=TRUE</formula>
    </cfRule>
  </conditionalFormatting>
  <conditionalFormatting sqref="F5">
    <cfRule type="expression" dxfId="4" priority="5">
      <formula>$F$5=TRUE</formula>
    </cfRule>
  </conditionalFormatting>
  <conditionalFormatting sqref="F7">
    <cfRule type="expression" dxfId="3" priority="4">
      <formula>$F$7=TRUE</formula>
    </cfRule>
  </conditionalFormatting>
  <conditionalFormatting sqref="F9">
    <cfRule type="expression" dxfId="2" priority="3">
      <formula>$F$9=TRUE</formula>
    </cfRule>
  </conditionalFormatting>
  <conditionalFormatting sqref="F11">
    <cfRule type="expression" dxfId="1" priority="2">
      <formula>$F$11=TRUE</formula>
    </cfRule>
  </conditionalFormatting>
  <conditionalFormatting sqref="E3">
    <cfRule type="expression" dxfId="0" priority="1">
      <formula>$E$3=TRUE</formula>
    </cfRule>
  </conditionalFormatting>
  <pageMargins left="0.7" right="0.7" top="0.75" bottom="0.75" header="0.3" footer="0.3"/>
  <pageSetup orientation="portrait" horizontalDpi="360" verticalDpi="36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Check Box 1">
              <controlPr defaultSize="0" autoFill="0" autoLine="0" autoPict="0">
                <anchor moveWithCells="1">
                  <from>
                    <xdr:col>1</xdr:col>
                    <xdr:colOff>3362325</xdr:colOff>
                    <xdr:row>1</xdr:row>
                    <xdr:rowOff>1257300</xdr:rowOff>
                  </from>
                  <to>
                    <xdr:col>2</xdr:col>
                    <xdr:colOff>285750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5" name="Check Box 2">
              <controlPr defaultSize="0" autoFill="0" autoLine="0" autoPict="0">
                <anchor moveWithCells="1">
                  <from>
                    <xdr:col>2</xdr:col>
                    <xdr:colOff>2686050</xdr:colOff>
                    <xdr:row>1</xdr:row>
                    <xdr:rowOff>1266825</xdr:rowOff>
                  </from>
                  <to>
                    <xdr:col>3</xdr:col>
                    <xdr:colOff>276225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6" name="Check Box 3">
              <controlPr defaultSize="0" autoFill="0" autoLine="0" autoPict="0">
                <anchor moveWithCells="1">
                  <from>
                    <xdr:col>3</xdr:col>
                    <xdr:colOff>2667000</xdr:colOff>
                    <xdr:row>1</xdr:row>
                    <xdr:rowOff>1247775</xdr:rowOff>
                  </from>
                  <to>
                    <xdr:col>4</xdr:col>
                    <xdr:colOff>257175</xdr:colOff>
                    <xdr:row>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7" name="Check Box 4">
              <controlPr defaultSize="0" autoFill="0" autoLine="0" autoPict="0">
                <anchor moveWithCells="1">
                  <from>
                    <xdr:col>1</xdr:col>
                    <xdr:colOff>3371850</xdr:colOff>
                    <xdr:row>3</xdr:row>
                    <xdr:rowOff>1076325</xdr:rowOff>
                  </from>
                  <to>
                    <xdr:col>2</xdr:col>
                    <xdr:colOff>295275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9" r:id="rId8" name="Check Box 5">
              <controlPr defaultSize="0" autoFill="0" autoLine="0" autoPict="0">
                <anchor moveWithCells="1">
                  <from>
                    <xdr:col>3</xdr:col>
                    <xdr:colOff>19050</xdr:colOff>
                    <xdr:row>3</xdr:row>
                    <xdr:rowOff>1076325</xdr:rowOff>
                  </from>
                  <to>
                    <xdr:col>3</xdr:col>
                    <xdr:colOff>323850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0" r:id="rId9" name="Check Box 6">
              <controlPr defaultSize="0" autoFill="0" autoLine="0" autoPict="0">
                <anchor moveWithCells="1">
                  <from>
                    <xdr:col>3</xdr:col>
                    <xdr:colOff>2657475</xdr:colOff>
                    <xdr:row>3</xdr:row>
                    <xdr:rowOff>1076325</xdr:rowOff>
                  </from>
                  <to>
                    <xdr:col>4</xdr:col>
                    <xdr:colOff>247650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1" r:id="rId10" name="Check Box 7">
              <controlPr defaultSize="0" autoFill="0" autoLine="0" autoPict="0">
                <anchor moveWithCells="1">
                  <from>
                    <xdr:col>2</xdr:col>
                    <xdr:colOff>0</xdr:colOff>
                    <xdr:row>5</xdr:row>
                    <xdr:rowOff>1066800</xdr:rowOff>
                  </from>
                  <to>
                    <xdr:col>2</xdr:col>
                    <xdr:colOff>304800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2" r:id="rId11" name="Check Box 8">
              <controlPr defaultSize="0" autoFill="0" autoLine="0" autoPict="0">
                <anchor moveWithCells="1">
                  <from>
                    <xdr:col>3</xdr:col>
                    <xdr:colOff>0</xdr:colOff>
                    <xdr:row>5</xdr:row>
                    <xdr:rowOff>1066800</xdr:rowOff>
                  </from>
                  <to>
                    <xdr:col>3</xdr:col>
                    <xdr:colOff>304800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3" r:id="rId12" name="Check Box 9">
              <controlPr defaultSize="0" autoFill="0" autoLine="0" autoPict="0">
                <anchor moveWithCells="1">
                  <from>
                    <xdr:col>4</xdr:col>
                    <xdr:colOff>9525</xdr:colOff>
                    <xdr:row>5</xdr:row>
                    <xdr:rowOff>1066800</xdr:rowOff>
                  </from>
                  <to>
                    <xdr:col>4</xdr:col>
                    <xdr:colOff>314325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4" r:id="rId13" name="Check Box 10">
              <controlPr defaultSize="0" autoFill="0" autoLine="0" autoPict="0">
                <anchor moveWithCells="1">
                  <from>
                    <xdr:col>1</xdr:col>
                    <xdr:colOff>3352800</xdr:colOff>
                    <xdr:row>7</xdr:row>
                    <xdr:rowOff>1085850</xdr:rowOff>
                  </from>
                  <to>
                    <xdr:col>2</xdr:col>
                    <xdr:colOff>276225</xdr:colOff>
                    <xdr:row>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5" r:id="rId14" name="Check Box 11">
              <controlPr defaultSize="0" autoFill="0" autoLine="0" autoPict="0">
                <anchor moveWithCells="1">
                  <from>
                    <xdr:col>2</xdr:col>
                    <xdr:colOff>2705100</xdr:colOff>
                    <xdr:row>7</xdr:row>
                    <xdr:rowOff>1085850</xdr:rowOff>
                  </from>
                  <to>
                    <xdr:col>3</xdr:col>
                    <xdr:colOff>295275</xdr:colOff>
                    <xdr:row>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6" r:id="rId15" name="Check Box 12">
              <controlPr defaultSize="0" autoFill="0" autoLine="0" autoPict="0">
                <anchor moveWithCells="1">
                  <from>
                    <xdr:col>4</xdr:col>
                    <xdr:colOff>0</xdr:colOff>
                    <xdr:row>7</xdr:row>
                    <xdr:rowOff>1076325</xdr:rowOff>
                  </from>
                  <to>
                    <xdr:col>4</xdr:col>
                    <xdr:colOff>304800</xdr:colOff>
                    <xdr:row>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7" r:id="rId16" name="Check Box 13">
              <controlPr defaultSize="0" autoFill="0" autoLine="0" autoPict="0">
                <anchor moveWithCells="1">
                  <from>
                    <xdr:col>1</xdr:col>
                    <xdr:colOff>3362325</xdr:colOff>
                    <xdr:row>9</xdr:row>
                    <xdr:rowOff>1076325</xdr:rowOff>
                  </from>
                  <to>
                    <xdr:col>2</xdr:col>
                    <xdr:colOff>285750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8" r:id="rId17" name="Check Box 14">
              <controlPr defaultSize="0" autoFill="0" autoLine="0" autoPict="0">
                <anchor moveWithCells="1">
                  <from>
                    <xdr:col>2</xdr:col>
                    <xdr:colOff>2695575</xdr:colOff>
                    <xdr:row>9</xdr:row>
                    <xdr:rowOff>1085850</xdr:rowOff>
                  </from>
                  <to>
                    <xdr:col>3</xdr:col>
                    <xdr:colOff>285750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9" r:id="rId18" name="Check Box 15">
              <controlPr defaultSize="0" autoFill="0" autoLine="0" autoPict="0">
                <anchor moveWithCells="1">
                  <from>
                    <xdr:col>3</xdr:col>
                    <xdr:colOff>2657475</xdr:colOff>
                    <xdr:row>9</xdr:row>
                    <xdr:rowOff>1076325</xdr:rowOff>
                  </from>
                  <to>
                    <xdr:col>4</xdr:col>
                    <xdr:colOff>247650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1" r:id="rId19" name="Check Box 17">
              <controlPr defaultSize="0" autoFill="0" autoLine="0" autoPict="0">
                <anchor moveWithCells="1">
                  <from>
                    <xdr:col>5</xdr:col>
                    <xdr:colOff>85725</xdr:colOff>
                    <xdr:row>1</xdr:row>
                    <xdr:rowOff>1266825</xdr:rowOff>
                  </from>
                  <to>
                    <xdr:col>5</xdr:col>
                    <xdr:colOff>390525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2" r:id="rId20" name="Check Box 18">
              <controlPr defaultSize="0" autoFill="0" autoLine="0" autoPict="0">
                <anchor moveWithCells="1">
                  <from>
                    <xdr:col>5</xdr:col>
                    <xdr:colOff>104775</xdr:colOff>
                    <xdr:row>3</xdr:row>
                    <xdr:rowOff>1104900</xdr:rowOff>
                  </from>
                  <to>
                    <xdr:col>5</xdr:col>
                    <xdr:colOff>409575</xdr:colOff>
                    <xdr:row>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3" r:id="rId21" name="Check Box 19">
              <controlPr defaultSize="0" autoFill="0" autoLine="0" autoPict="0">
                <anchor moveWithCells="1">
                  <from>
                    <xdr:col>5</xdr:col>
                    <xdr:colOff>104775</xdr:colOff>
                    <xdr:row>5</xdr:row>
                    <xdr:rowOff>1104900</xdr:rowOff>
                  </from>
                  <to>
                    <xdr:col>5</xdr:col>
                    <xdr:colOff>409575</xdr:colOff>
                    <xdr:row>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4" r:id="rId22" name="Check Box 20">
              <controlPr defaultSize="0" autoFill="0" autoLine="0" autoPict="0">
                <anchor moveWithCells="1">
                  <from>
                    <xdr:col>5</xdr:col>
                    <xdr:colOff>104775</xdr:colOff>
                    <xdr:row>7</xdr:row>
                    <xdr:rowOff>1104900</xdr:rowOff>
                  </from>
                  <to>
                    <xdr:col>5</xdr:col>
                    <xdr:colOff>409575</xdr:colOff>
                    <xdr:row>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5" r:id="rId23" name="Check Box 21">
              <controlPr defaultSize="0" autoFill="0" autoLine="0" autoPict="0">
                <anchor moveWithCells="1">
                  <from>
                    <xdr:col>5</xdr:col>
                    <xdr:colOff>104775</xdr:colOff>
                    <xdr:row>9</xdr:row>
                    <xdr:rowOff>1104900</xdr:rowOff>
                  </from>
                  <to>
                    <xdr:col>5</xdr:col>
                    <xdr:colOff>409575</xdr:colOff>
                    <xdr:row>11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75F1A-E2AA-447C-9795-EA5C16CED8D1}">
  <dimension ref="A1:N16"/>
  <sheetViews>
    <sheetView showGridLines="0" showRowColHeaders="0" workbookViewId="0"/>
  </sheetViews>
  <sheetFormatPr baseColWidth="10" defaultRowHeight="15" x14ac:dyDescent="0.25"/>
  <cols>
    <col min="1" max="1" width="20.140625" customWidth="1"/>
    <col min="9" max="14" width="11.42578125" style="10"/>
  </cols>
  <sheetData>
    <row r="1" spans="1:8" s="32" customFormat="1" ht="0.95" customHeight="1" x14ac:dyDescent="0.25">
      <c r="A1" s="30" t="s">
        <v>8</v>
      </c>
      <c r="B1" s="31" t="s">
        <v>3</v>
      </c>
      <c r="C1" s="31" t="s">
        <v>4</v>
      </c>
      <c r="D1" s="31" t="s">
        <v>9</v>
      </c>
      <c r="E1" s="31" t="s">
        <v>228</v>
      </c>
    </row>
    <row r="2" spans="1:8" s="32" customFormat="1" ht="0.95" customHeight="1" x14ac:dyDescent="0.25">
      <c r="A2" s="30" t="s">
        <v>103</v>
      </c>
      <c r="B2" s="33">
        <f>'Gestión administrativa'!G25</f>
        <v>0</v>
      </c>
      <c r="C2" s="33">
        <f>'Gestión administrativa'!H25</f>
        <v>0</v>
      </c>
      <c r="D2" s="33">
        <f>'Gestión administrativa'!I25</f>
        <v>0</v>
      </c>
      <c r="E2" s="33">
        <f>'Gestión administrativa'!J25</f>
        <v>0</v>
      </c>
    </row>
    <row r="3" spans="1:8" s="32" customFormat="1" ht="0.95" customHeight="1" x14ac:dyDescent="0.25">
      <c r="A3" s="30" t="s">
        <v>104</v>
      </c>
      <c r="B3" s="33">
        <f>Infraestructura!G21</f>
        <v>0</v>
      </c>
      <c r="C3" s="33">
        <f>Infraestructura!H21</f>
        <v>0</v>
      </c>
      <c r="D3" s="33">
        <f>Infraestructura!I21</f>
        <v>0</v>
      </c>
      <c r="E3" s="33">
        <f>Infraestructura!J21</f>
        <v>0</v>
      </c>
    </row>
    <row r="4" spans="1:8" s="32" customFormat="1" ht="0.95" customHeight="1" x14ac:dyDescent="0.25">
      <c r="A4" s="30" t="s">
        <v>105</v>
      </c>
      <c r="B4" s="33">
        <f>'Gestión ambiental'!G15</f>
        <v>0</v>
      </c>
      <c r="C4" s="33">
        <f>'Gestión ambiental'!H15</f>
        <v>0</v>
      </c>
      <c r="D4" s="33">
        <f>'Gestión ambiental'!I15</f>
        <v>0</v>
      </c>
      <c r="E4" s="33">
        <f>'Gestión ambiental'!J15</f>
        <v>0</v>
      </c>
    </row>
    <row r="5" spans="1:8" s="32" customFormat="1" ht="0.95" customHeight="1" x14ac:dyDescent="0.25">
      <c r="A5" s="30" t="s">
        <v>106</v>
      </c>
      <c r="B5" s="33">
        <f>'Atención directa'!G23</f>
        <v>0</v>
      </c>
      <c r="C5" s="33">
        <f>'Atención directa'!H23</f>
        <v>0</v>
      </c>
      <c r="D5" s="33">
        <f>'Atención directa'!I23</f>
        <v>0</v>
      </c>
      <c r="E5" s="33">
        <f>'Atención directa'!J23</f>
        <v>0</v>
      </c>
    </row>
    <row r="6" spans="1:8" s="32" customFormat="1" ht="0.95" customHeight="1" x14ac:dyDescent="0.25">
      <c r="A6" s="30" t="s">
        <v>107</v>
      </c>
      <c r="B6" s="33">
        <f>'Material Esteril'!G11</f>
        <v>0</v>
      </c>
      <c r="C6" s="33">
        <f>'Material Esteril'!H11</f>
        <v>0</v>
      </c>
      <c r="D6" s="33">
        <f>'Material Esteril'!I11</f>
        <v>0</v>
      </c>
      <c r="E6" s="33">
        <f>'Material Esteril'!J11</f>
        <v>0</v>
      </c>
    </row>
    <row r="7" spans="1:8" s="32" customFormat="1" ht="0.95" customHeight="1" x14ac:dyDescent="0.25">
      <c r="A7" s="30" t="s">
        <v>113</v>
      </c>
      <c r="B7" s="33">
        <f>'Materiales y suministros'!G11</f>
        <v>0</v>
      </c>
      <c r="C7" s="33">
        <f>'Materiales y suministros'!H11</f>
        <v>0</v>
      </c>
      <c r="D7" s="33">
        <f>'Materiales y suministros'!I11</f>
        <v>0</v>
      </c>
      <c r="E7" s="33">
        <f>'Materiales y suministros'!J11</f>
        <v>0</v>
      </c>
    </row>
    <row r="8" spans="1:8" s="32" customFormat="1" ht="15" customHeight="1" x14ac:dyDescent="0.25">
      <c r="A8" s="30" t="s">
        <v>114</v>
      </c>
      <c r="B8" s="33">
        <f>'Cumplimiento Normativa'!G13</f>
        <v>0</v>
      </c>
      <c r="C8" s="33">
        <f>'Cumplimiento Normativa'!H13</f>
        <v>0</v>
      </c>
      <c r="D8" s="33">
        <f>'Cumplimiento Normativa'!I13</f>
        <v>0</v>
      </c>
      <c r="E8" s="33">
        <f>'Cumplimiento Normativa'!J13</f>
        <v>0</v>
      </c>
    </row>
    <row r="9" spans="1:8" s="10" customFormat="1" ht="15" customHeight="1" thickBot="1" x14ac:dyDescent="0.3">
      <c r="B9" s="25" t="s">
        <v>131</v>
      </c>
      <c r="D9" s="26"/>
      <c r="E9" s="41">
        <f>INICIO!E11</f>
        <v>0</v>
      </c>
      <c r="F9" s="41"/>
      <c r="G9" s="41"/>
      <c r="H9" s="41"/>
    </row>
    <row r="10" spans="1:8" ht="16.5" thickTop="1" x14ac:dyDescent="0.25">
      <c r="B10" s="11"/>
      <c r="D10" s="12"/>
      <c r="E10" s="13"/>
      <c r="F10" s="13"/>
      <c r="G10" s="13"/>
      <c r="H10" s="13"/>
    </row>
    <row r="11" spans="1:8" ht="15.75" thickBot="1" x14ac:dyDescent="0.3">
      <c r="B11" s="11" t="s">
        <v>15</v>
      </c>
      <c r="E11" s="42">
        <f>INICIO!E13</f>
        <v>0</v>
      </c>
      <c r="F11" s="42"/>
      <c r="G11" s="42"/>
      <c r="H11" s="42"/>
    </row>
    <row r="12" spans="1:8" ht="15.75" thickTop="1" x14ac:dyDescent="0.25">
      <c r="E12" s="14"/>
      <c r="F12" s="14"/>
      <c r="G12" s="14"/>
      <c r="H12" s="14"/>
    </row>
    <row r="13" spans="1:8" ht="15.75" thickBot="1" x14ac:dyDescent="0.3">
      <c r="B13" s="11" t="s">
        <v>10</v>
      </c>
      <c r="E13" s="42">
        <f>INICIO!E15</f>
        <v>0</v>
      </c>
      <c r="F13" s="42"/>
      <c r="G13" s="42"/>
      <c r="H13" s="42"/>
    </row>
    <row r="14" spans="1:8" ht="15.75" thickTop="1" x14ac:dyDescent="0.25"/>
    <row r="15" spans="1:8" ht="15.75" thickBot="1" x14ac:dyDescent="0.3">
      <c r="B15" s="11" t="s">
        <v>11</v>
      </c>
      <c r="C15" s="42">
        <f>INICIO!C17</f>
        <v>0</v>
      </c>
      <c r="D15" s="42"/>
      <c r="F15" s="17"/>
      <c r="G15" s="43"/>
      <c r="H15" s="43"/>
    </row>
    <row r="16" spans="1:8" ht="15.75" thickTop="1" x14ac:dyDescent="0.25"/>
  </sheetData>
  <mergeCells count="5">
    <mergeCell ref="E9:H9"/>
    <mergeCell ref="E11:H11"/>
    <mergeCell ref="E13:H13"/>
    <mergeCell ref="C15:D15"/>
    <mergeCell ref="G15:H15"/>
  </mergeCells>
  <dataValidations count="1">
    <dataValidation type="list" allowBlank="1" showInputMessage="1" showErrorMessage="1" sqref="G15:H15" xr:uid="{F3B6D214-D2C9-4867-B7FD-6147CAE1E61E}">
      <formula1>$N$10:$N$12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93171-70F4-4AD2-81F7-0174177C037E}">
  <dimension ref="B8:N18"/>
  <sheetViews>
    <sheetView showGridLines="0" showRowColHeaders="0" tabSelected="1" zoomScale="115" zoomScaleNormal="115" workbookViewId="0"/>
  </sheetViews>
  <sheetFormatPr baseColWidth="10" defaultRowHeight="15" x14ac:dyDescent="0.25"/>
  <cols>
    <col min="14" max="14" width="0" hidden="1" customWidth="1"/>
  </cols>
  <sheetData>
    <row r="8" spans="2:14" x14ac:dyDescent="0.25">
      <c r="N8" t="s">
        <v>12</v>
      </c>
    </row>
    <row r="9" spans="2:14" x14ac:dyDescent="0.25">
      <c r="N9" t="s">
        <v>13</v>
      </c>
    </row>
    <row r="10" spans="2:14" x14ac:dyDescent="0.25">
      <c r="N10" t="s">
        <v>14</v>
      </c>
    </row>
    <row r="11" spans="2:14" ht="16.5" thickBot="1" x14ac:dyDescent="0.3">
      <c r="B11" s="11" t="s">
        <v>131</v>
      </c>
      <c r="D11" s="12"/>
      <c r="E11" s="44"/>
      <c r="F11" s="44"/>
      <c r="G11" s="44"/>
      <c r="H11" s="44"/>
    </row>
    <row r="12" spans="2:14" ht="16.5" thickTop="1" x14ac:dyDescent="0.25">
      <c r="B12" s="11"/>
      <c r="D12" s="12"/>
      <c r="E12" s="13"/>
      <c r="F12" s="13"/>
      <c r="G12" s="13"/>
      <c r="H12" s="13"/>
    </row>
    <row r="13" spans="2:14" ht="15.75" thickBot="1" x14ac:dyDescent="0.3">
      <c r="B13" s="11" t="s">
        <v>15</v>
      </c>
      <c r="E13" s="42"/>
      <c r="F13" s="42"/>
      <c r="G13" s="42"/>
      <c r="H13" s="42"/>
    </row>
    <row r="14" spans="2:14" ht="15.75" thickTop="1" x14ac:dyDescent="0.25">
      <c r="E14" s="14"/>
      <c r="F14" s="14"/>
      <c r="G14" s="14"/>
      <c r="H14" s="14"/>
    </row>
    <row r="15" spans="2:14" ht="15.75" thickBot="1" x14ac:dyDescent="0.3">
      <c r="B15" s="11" t="s">
        <v>10</v>
      </c>
      <c r="E15" s="42"/>
      <c r="F15" s="42"/>
      <c r="G15" s="42"/>
      <c r="H15" s="42"/>
    </row>
    <row r="16" spans="2:14" ht="15.75" thickTop="1" x14ac:dyDescent="0.25"/>
    <row r="17" spans="2:8" ht="15.75" thickBot="1" x14ac:dyDescent="0.3">
      <c r="B17" s="11" t="s">
        <v>11</v>
      </c>
      <c r="C17" s="42"/>
      <c r="D17" s="42"/>
      <c r="F17" s="11" t="s">
        <v>124</v>
      </c>
      <c r="G17" s="42"/>
      <c r="H17" s="42"/>
    </row>
    <row r="18" spans="2:8" ht="15.75" thickTop="1" x14ac:dyDescent="0.25"/>
  </sheetData>
  <protectedRanges>
    <protectedRange sqref="E11:H11 E13:H13 E15:H15 C17:D17 G17:H17" name="Rango1"/>
  </protectedRanges>
  <mergeCells count="5">
    <mergeCell ref="E11:H11"/>
    <mergeCell ref="E15:H15"/>
    <mergeCell ref="C17:D17"/>
    <mergeCell ref="G17:H17"/>
    <mergeCell ref="E13:H13"/>
  </mergeCells>
  <dataValidations count="1">
    <dataValidation type="list" allowBlank="1" showInputMessage="1" showErrorMessage="1" sqref="G17:H17" xr:uid="{AB60BCF7-9CA1-4BF9-914A-60DB99A2C0D5}">
      <formula1>$N$8:$N$10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C851B473359E7408B9A92141CA741DF" ma:contentTypeVersion="12" ma:contentTypeDescription="Crear nuevo documento." ma:contentTypeScope="" ma:versionID="12e5fa8f7b858d0c38cba4db0e1cf6a1">
  <xsd:schema xmlns:xsd="http://www.w3.org/2001/XMLSchema" xmlns:xs="http://www.w3.org/2001/XMLSchema" xmlns:p="http://schemas.microsoft.com/office/2006/metadata/properties" xmlns:ns2="9a74345c-cce3-402b-8277-609694abc68d" xmlns:ns3="66b7cf7f-405c-4a22-9d14-d4d8c21d74ec" targetNamespace="http://schemas.microsoft.com/office/2006/metadata/properties" ma:root="true" ma:fieldsID="36a1161149bd2cc2b67f031088505687" ns2:_="" ns3:_="">
    <xsd:import namespace="9a74345c-cce3-402b-8277-609694abc68d"/>
    <xsd:import namespace="66b7cf7f-405c-4a22-9d14-d4d8c21d74e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74345c-cce3-402b-8277-609694abc68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2" nillable="true" ma:taxonomy="true" ma:internalName="lcf76f155ced4ddcb4097134ff3c332f" ma:taxonomyFieldName="MediaServiceImageTags" ma:displayName="Etiquetas de imagen" ma:readOnly="false" ma:fieldId="{5cf76f15-5ced-4ddc-b409-7134ff3c332f}" ma:taxonomyMulti="true" ma:sspId="2a223f53-57fa-444d-85e2-454eb5a601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b7cf7f-405c-4a22-9d14-d4d8c21d74ec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f9d17f66-9624-4a0c-9192-66da8b7d78cf}" ma:internalName="TaxCatchAll" ma:showField="CatchAllData" ma:web="66b7cf7f-405c-4a22-9d14-d4d8c21d74e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a74345c-cce3-402b-8277-609694abc68d">
      <Terms xmlns="http://schemas.microsoft.com/office/infopath/2007/PartnerControls"/>
    </lcf76f155ced4ddcb4097134ff3c332f>
    <TaxCatchAll xmlns="66b7cf7f-405c-4a22-9d14-d4d8c21d74ec" xsi:nil="true"/>
    <_Flow_SignoffStatus xmlns="9a74345c-cce3-402b-8277-609694abc68d" xsi:nil="true"/>
  </documentManagement>
</p:properties>
</file>

<file path=customXml/itemProps1.xml><?xml version="1.0" encoding="utf-8"?>
<ds:datastoreItem xmlns:ds="http://schemas.openxmlformats.org/officeDocument/2006/customXml" ds:itemID="{D2191F87-8A87-4497-8126-2209C4C6CCB0}"/>
</file>

<file path=customXml/itemProps2.xml><?xml version="1.0" encoding="utf-8"?>
<ds:datastoreItem xmlns:ds="http://schemas.openxmlformats.org/officeDocument/2006/customXml" ds:itemID="{588E2A3F-BBF8-4E52-B41C-F736BF17F2FA}"/>
</file>

<file path=customXml/itemProps3.xml><?xml version="1.0" encoding="utf-8"?>
<ds:datastoreItem xmlns:ds="http://schemas.openxmlformats.org/officeDocument/2006/customXml" ds:itemID="{1657C590-9E3C-4D80-AABF-3FE456AB9D3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Gestión administrativa</vt:lpstr>
      <vt:lpstr>Infraestructura</vt:lpstr>
      <vt:lpstr>Gestión ambiental</vt:lpstr>
      <vt:lpstr>Atención directa</vt:lpstr>
      <vt:lpstr>Material Esteril</vt:lpstr>
      <vt:lpstr>Materiales y suministros</vt:lpstr>
      <vt:lpstr>Cumplimiento Normativa</vt:lpstr>
      <vt:lpstr>Resumen</vt:lpstr>
      <vt:lpstr>INICIO</vt:lpstr>
      <vt:lpstr>Hoja5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silvia guardiola aguirre</dc:creator>
  <cp:lastModifiedBy>silvia guardiola aguirre</cp:lastModifiedBy>
  <dcterms:created xsi:type="dcterms:W3CDTF">2021-01-04T18:42:33Z</dcterms:created>
  <dcterms:modified xsi:type="dcterms:W3CDTF">2021-02-15T17:38:37Z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0x0101002C851B473359E7408B9A92141CA741DF</vt:lpwstr>
  </property>
</Properties>
</file>