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diagrams/data2.xml" ContentType="application/vnd.openxmlformats-officedocument.drawingml.diagramData+xml"/>
  <Override PartName="/xl/diagrams/data1.xml" ContentType="application/vnd.openxmlformats-officedocument.drawingml.diagramData+xml"/>
  <Override PartName="/xl/diagrams/data7.xml" ContentType="application/vnd.openxmlformats-officedocument.drawingml.diagramData+xml"/>
  <Override PartName="/xl/diagrams/data6.xml" ContentType="application/vnd.openxmlformats-officedocument.drawingml.diagramData+xml"/>
  <Override PartName="/xl/diagrams/data3.xml" ContentType="application/vnd.openxmlformats-officedocument.drawingml.diagramData+xml"/>
  <Override PartName="/xl/diagrams/data4.xml" ContentType="application/vnd.openxmlformats-officedocument.drawingml.diagramData+xml"/>
  <Override PartName="/xl/diagrams/data5.xml" ContentType="application/vnd.openxmlformats-officedocument.drawingml.diagramData+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harts/chart1.xml" ContentType="application/vnd.openxmlformats-officedocument.drawingml.chart+xml"/>
  <Override PartName="/xl/drawings/drawing1.xml" ContentType="application/vnd.openxmlformats-officedocument.drawing+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diagrams/layout6.xml" ContentType="application/vnd.openxmlformats-officedocument.drawingml.diagramLayout+xml"/>
  <Override PartName="/xl/diagrams/quickStyle6.xml" ContentType="application/vnd.openxmlformats-officedocument.drawingml.diagramStyle+xml"/>
  <Override PartName="/xl/diagrams/colors6.xml" ContentType="application/vnd.openxmlformats-officedocument.drawingml.diagramColors+xml"/>
  <Override PartName="/xl/diagrams/drawing6.xml" ContentType="application/vnd.ms-office.drawingml.diagramDrawing+xml"/>
  <Override PartName="/xl/drawings/drawing8.xml" ContentType="application/vnd.openxmlformats-officedocument.drawing+xml"/>
  <Override PartName="/xl/diagrams/layout7.xml" ContentType="application/vnd.openxmlformats-officedocument.drawingml.diagramLayout+xml"/>
  <Override PartName="/xl/diagrams/colors7.xml" ContentType="application/vnd.openxmlformats-officedocument.drawingml.diagramColors+xml"/>
  <Override PartName="/xl/diagrams/drawing7.xml" ContentType="application/vnd.ms-office.drawingml.diagramDrawing+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3.xml" ContentType="application/vnd.openxmlformats-officedocument.drawing+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4.xml" ContentType="application/vnd.openxmlformats-officedocument.drawing+xml"/>
  <Override PartName="/xl/diagrams/quickStyle7.xml" ContentType="application/vnd.openxmlformats-officedocument.drawingml.diagramStyle+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rawings/drawing5.xml" ContentType="application/vnd.openxmlformats-officedocument.drawing+xml"/>
  <Override PartName="/xl/diagrams/layout5.xml" ContentType="application/vnd.openxmlformats-officedocument.drawingml.diagramLayout+xml"/>
  <Override PartName="/xl/diagrams/quickStyle5.xml" ContentType="application/vnd.openxmlformats-officedocument.drawingml.diagramStyle+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colors5.xml" ContentType="application/vnd.openxmlformats-officedocument.drawingml.diagramColors+xml"/>
  <Override PartName="/xl/drawings/drawing2.xml" ContentType="application/vnd.openxmlformats-officedocument.drawing+xml"/>
  <Override PartName="/xl/diagrams/drawing5.xml" ContentType="application/vnd.ms-office.drawingml.diagram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22.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05.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04.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03.xml" ContentType="application/vnd.ms-excel.controlproperties+xml"/>
  <Override PartName="/xl/ctrlProps/ctrlProp131.xml" ContentType="application/vnd.ms-excel.controlproperties+xml"/>
  <Override PartName="/xl/ctrlProps/ctrlProp107.xml" ContentType="application/vnd.ms-excel.controlproperties+xml"/>
  <Override PartName="/xl/ctrlProps/ctrlProp132.xml" ContentType="application/vnd.ms-excel.controlproperties+xml"/>
  <Override PartName="/xl/ctrlProps/ctrlProp133.xml" ContentType="application/vnd.ms-excel.controlproperties+xml"/>
  <Override PartName="/xl/calcChain.xml" ContentType="application/vnd.openxmlformats-officedocument.spreadsheetml.calcChain+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ctrlProps/ctrlProp102.xml" ContentType="application/vnd.ms-excel.controlproperties+xml"/>
  <Override PartName="/xl/ctrlProps/ctrlProp101.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06.xml" ContentType="application/vnd.ms-excel.controlproperties+xml"/>
  <Override PartName="/xl/ctrlProps/ctrlProp100.xml" ContentType="application/vnd.ms-excel.controlproperties+xml"/>
  <Override PartName="/xl/ctrlProps/ctrlProp108.xml" ContentType="application/vnd.ms-excel.controlproperties+xml"/>
  <Override PartName="/xl/ctrlProps/ctrlProp99.xml" ContentType="application/vnd.ms-excel.controlproperties+xml"/>
  <Override PartName="/xl/ctrlProps/ctrlProp109.xml" ContentType="application/vnd.ms-excel.controlproperties+xml"/>
  <Override PartName="/xl/ctrlProps/ctrlProp98.xml" ContentType="application/vnd.ms-excel.controlproperties+xml"/>
  <Override PartName="/xl/ctrlProps/ctrlProp110.xml" ContentType="application/vnd.ms-excel.controlproperties+xml"/>
  <Override PartName="/xl/ctrlProps/ctrlProp97.xml" ContentType="application/vnd.ms-excel.controlproperties+xml"/>
  <Override PartName="/xl/ctrlProps/ctrlProp111.xml" ContentType="application/vnd.ms-excel.controlproperties+xml"/>
  <Override PartName="/xl/ctrlProps/ctrlProp96.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95.xml" ContentType="application/vnd.ms-excel.controlproperties+xml"/>
  <Override PartName="/xl/ctrlProps/ctrlProp145.xml" ContentType="application/vnd.ms-excel.controlproperties+xml"/>
  <Override PartName="/xl/ctrlProps/ctrlProp94.xml" ContentType="application/vnd.ms-excel.controlproperties+xml"/>
  <Override PartName="/xl/ctrlProps/ctrlProp146.xml" ContentType="application/vnd.ms-excel.controlproperties+xml"/>
  <Override PartName="/xl/ctrlProps/ctrlProp174.xml" ContentType="application/vnd.ms-excel.contro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codeName="ThisWorkbook" defaultThemeVersion="166925"/>
  <mc:AlternateContent xmlns:mc="http://schemas.openxmlformats.org/markup-compatibility/2006">
    <mc:Choice Requires="x15">
      <x15ac:absPath xmlns:x15ac="http://schemas.microsoft.com/office/spreadsheetml/2010/11/ac" url="C:\Users\silvi\OneDrive\Documents\Gabriel\CNE2021\Supervisión de enfermería\Herramientas\Versión final\"/>
    </mc:Choice>
  </mc:AlternateContent>
  <xr:revisionPtr revIDLastSave="0" documentId="13_ncr:1_{106276BE-DB46-4C7F-AE37-31765E97C270}" xr6:coauthVersionLast="46" xr6:coauthVersionMax="46" xr10:uidLastSave="{00000000-0000-0000-0000-000000000000}"/>
  <bookViews>
    <workbookView showSheetTabs="0" xWindow="-120" yWindow="-120" windowWidth="20730" windowHeight="11160" firstSheet="2" activeTab="6" xr2:uid="{959A3326-F482-4676-8AB8-A413B4717180}"/>
  </bookViews>
  <sheets>
    <sheet name="Planificación" sheetId="2" r:id="rId1"/>
    <sheet name="Organización" sheetId="3" r:id="rId2"/>
    <sheet name="Dirección" sheetId="4" r:id="rId3"/>
    <sheet name="Ejecución" sheetId="5" r:id="rId4"/>
    <sheet name="Control y Evaluación" sheetId="6" r:id="rId5"/>
    <sheet name="Resumen" sheetId="7" r:id="rId6"/>
    <sheet name="INICIO" sheetId="8" r:id="rId7"/>
    <sheet name="Hoja5"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3" i="6" l="1"/>
  <c r="J21" i="6"/>
  <c r="J19" i="6"/>
  <c r="J17" i="6"/>
  <c r="J15" i="6"/>
  <c r="J13" i="6"/>
  <c r="J11" i="6"/>
  <c r="J9" i="6"/>
  <c r="J7" i="6"/>
  <c r="J5" i="6"/>
  <c r="J3" i="6"/>
  <c r="J22" i="5"/>
  <c r="J23" i="5" s="1"/>
  <c r="E5" i="7" s="1"/>
  <c r="J21" i="5"/>
  <c r="J19" i="5"/>
  <c r="J17" i="5"/>
  <c r="J15" i="5"/>
  <c r="J13" i="5"/>
  <c r="J11" i="5"/>
  <c r="J9" i="5"/>
  <c r="J7" i="5"/>
  <c r="J5" i="5"/>
  <c r="J3" i="5"/>
  <c r="J16" i="4"/>
  <c r="J17" i="4" s="1"/>
  <c r="E4" i="7" s="1"/>
  <c r="J15" i="4"/>
  <c r="J13" i="4"/>
  <c r="J11" i="4"/>
  <c r="J9" i="4"/>
  <c r="J7" i="4"/>
  <c r="J5" i="4"/>
  <c r="J3" i="4"/>
  <c r="J11" i="3"/>
  <c r="J9" i="3"/>
  <c r="J7" i="3"/>
  <c r="J5" i="3"/>
  <c r="J3" i="3"/>
  <c r="J12" i="3" s="1"/>
  <c r="J13" i="3" s="1"/>
  <c r="E3" i="7" s="1"/>
  <c r="J29" i="2"/>
  <c r="J27" i="2"/>
  <c r="J25" i="2"/>
  <c r="J23" i="2"/>
  <c r="J21" i="2"/>
  <c r="J19" i="2"/>
  <c r="J17" i="2"/>
  <c r="J15" i="2"/>
  <c r="J13" i="2"/>
  <c r="J11" i="2"/>
  <c r="J9" i="2"/>
  <c r="J7" i="2"/>
  <c r="J5" i="2"/>
  <c r="J3" i="2"/>
  <c r="J24" i="6" l="1"/>
  <c r="J25" i="6" s="1"/>
  <c r="E6" i="7" s="1"/>
  <c r="J30" i="2"/>
  <c r="J31" i="2" s="1"/>
  <c r="E2" i="7" s="1"/>
  <c r="G27" i="2"/>
  <c r="H27" i="2"/>
  <c r="I27" i="2"/>
  <c r="C13" i="7"/>
  <c r="E11" i="7"/>
  <c r="E9" i="7"/>
  <c r="E7" i="7"/>
  <c r="K24" i="6"/>
  <c r="I23" i="6"/>
  <c r="H23" i="6"/>
  <c r="G23" i="6"/>
  <c r="I21" i="6"/>
  <c r="H21" i="6"/>
  <c r="G21" i="6"/>
  <c r="I19" i="6"/>
  <c r="H19" i="6"/>
  <c r="G19" i="6"/>
  <c r="I17" i="6"/>
  <c r="H17" i="6"/>
  <c r="G17" i="6"/>
  <c r="I15" i="6"/>
  <c r="H15" i="6"/>
  <c r="G15" i="6"/>
  <c r="I13" i="6"/>
  <c r="H13" i="6"/>
  <c r="G13" i="6"/>
  <c r="I11" i="6"/>
  <c r="H11" i="6"/>
  <c r="G11" i="6"/>
  <c r="I9" i="6"/>
  <c r="H9" i="6"/>
  <c r="G9" i="6"/>
  <c r="I7" i="6"/>
  <c r="H7" i="6"/>
  <c r="G7" i="6"/>
  <c r="I5" i="6"/>
  <c r="H5" i="6"/>
  <c r="G5" i="6"/>
  <c r="I3" i="6"/>
  <c r="H3" i="6"/>
  <c r="G3" i="6"/>
  <c r="K22" i="5"/>
  <c r="I21" i="5"/>
  <c r="H21" i="5"/>
  <c r="G21" i="5"/>
  <c r="I19" i="5"/>
  <c r="H19" i="5"/>
  <c r="G19" i="5"/>
  <c r="I17" i="5"/>
  <c r="H17" i="5"/>
  <c r="G17" i="5"/>
  <c r="I15" i="5"/>
  <c r="H15" i="5"/>
  <c r="G15" i="5"/>
  <c r="I13" i="5"/>
  <c r="H13" i="5"/>
  <c r="G13" i="5"/>
  <c r="I11" i="5"/>
  <c r="H11" i="5"/>
  <c r="G11" i="5"/>
  <c r="I9" i="5"/>
  <c r="H9" i="5"/>
  <c r="G9" i="5"/>
  <c r="I7" i="5"/>
  <c r="H7" i="5"/>
  <c r="G7" i="5"/>
  <c r="I5" i="5"/>
  <c r="H5" i="5"/>
  <c r="G5" i="5"/>
  <c r="I3" i="5"/>
  <c r="H3" i="5"/>
  <c r="G3" i="5"/>
  <c r="H24" i="6" l="1"/>
  <c r="H25" i="6" s="1"/>
  <c r="C6" i="7" s="1"/>
  <c r="I24" i="6"/>
  <c r="I25" i="6" s="1"/>
  <c r="D6" i="7" s="1"/>
  <c r="I22" i="5"/>
  <c r="I23" i="5" s="1"/>
  <c r="D5" i="7" s="1"/>
  <c r="H22" i="5"/>
  <c r="H23" i="5" s="1"/>
  <c r="C5" i="7" s="1"/>
  <c r="G22" i="5"/>
  <c r="G23" i="5" s="1"/>
  <c r="B5" i="7" s="1"/>
  <c r="G24" i="6"/>
  <c r="G25" i="6" s="1"/>
  <c r="B6" i="7" s="1"/>
  <c r="K16" i="4"/>
  <c r="I15" i="4"/>
  <c r="H15" i="4"/>
  <c r="G15" i="4"/>
  <c r="I13" i="4"/>
  <c r="H13" i="4"/>
  <c r="G13" i="4"/>
  <c r="I11" i="4"/>
  <c r="H11" i="4"/>
  <c r="G11" i="4"/>
  <c r="I9" i="4"/>
  <c r="H9" i="4"/>
  <c r="G9" i="4"/>
  <c r="I7" i="4"/>
  <c r="H7" i="4"/>
  <c r="G7" i="4"/>
  <c r="I5" i="4"/>
  <c r="H5" i="4"/>
  <c r="G5" i="4"/>
  <c r="I3" i="4"/>
  <c r="H3" i="4"/>
  <c r="G3" i="4"/>
  <c r="K12" i="3"/>
  <c r="I11" i="3"/>
  <c r="H11" i="3"/>
  <c r="G11" i="3"/>
  <c r="I9" i="3"/>
  <c r="H9" i="3"/>
  <c r="G9" i="3"/>
  <c r="I7" i="3"/>
  <c r="H7" i="3"/>
  <c r="G7" i="3"/>
  <c r="I5" i="3"/>
  <c r="H5" i="3"/>
  <c r="G5" i="3"/>
  <c r="I3" i="3"/>
  <c r="H3" i="3"/>
  <c r="G3" i="3"/>
  <c r="K30" i="2"/>
  <c r="I29" i="2"/>
  <c r="H29" i="2"/>
  <c r="G29" i="2"/>
  <c r="I25" i="2"/>
  <c r="H25" i="2"/>
  <c r="G25" i="2"/>
  <c r="I23" i="2"/>
  <c r="H23" i="2"/>
  <c r="G23" i="2"/>
  <c r="I21" i="2"/>
  <c r="H21" i="2"/>
  <c r="G21" i="2"/>
  <c r="I19" i="2"/>
  <c r="H19" i="2"/>
  <c r="G19" i="2"/>
  <c r="I17" i="2"/>
  <c r="H17" i="2"/>
  <c r="G17" i="2"/>
  <c r="I15" i="2"/>
  <c r="H15" i="2"/>
  <c r="G15" i="2"/>
  <c r="I13" i="2"/>
  <c r="H13" i="2"/>
  <c r="G13" i="2"/>
  <c r="I11" i="2"/>
  <c r="H11" i="2"/>
  <c r="G11" i="2"/>
  <c r="I9" i="2"/>
  <c r="H9" i="2"/>
  <c r="G9" i="2"/>
  <c r="I7" i="2"/>
  <c r="H7" i="2"/>
  <c r="G7" i="2"/>
  <c r="I5" i="2"/>
  <c r="H5" i="2"/>
  <c r="G5" i="2"/>
  <c r="I16" i="4" l="1"/>
  <c r="I17" i="4" s="1"/>
  <c r="D4" i="7" s="1"/>
  <c r="I12" i="3"/>
  <c r="I13" i="3" s="1"/>
  <c r="D3" i="7" s="1"/>
  <c r="K23" i="5"/>
  <c r="H16" i="4"/>
  <c r="H17" i="4" s="1"/>
  <c r="C4" i="7" s="1"/>
  <c r="G16" i="4"/>
  <c r="G17" i="4" s="1"/>
  <c r="H12" i="3"/>
  <c r="H13" i="3" s="1"/>
  <c r="C3" i="7" s="1"/>
  <c r="G12" i="3"/>
  <c r="G13" i="3" s="1"/>
  <c r="B3" i="7" s="1"/>
  <c r="K25" i="6"/>
  <c r="H3" i="2"/>
  <c r="H30" i="2" s="1"/>
  <c r="H31" i="2" s="1"/>
  <c r="C2" i="7" s="1"/>
  <c r="I3" i="2"/>
  <c r="I30" i="2" s="1"/>
  <c r="I31" i="2" s="1"/>
  <c r="D2" i="7" s="1"/>
  <c r="G3" i="2"/>
  <c r="G30" i="2" s="1"/>
  <c r="G31" i="2" s="1"/>
  <c r="B2" i="7" s="1"/>
  <c r="K17" i="4" l="1"/>
  <c r="B4" i="7"/>
  <c r="K13" i="3"/>
  <c r="K31" i="2"/>
</calcChain>
</file>

<file path=xl/sharedStrings.xml><?xml version="1.0" encoding="utf-8"?>
<sst xmlns="http://schemas.openxmlformats.org/spreadsheetml/2006/main" count="372" uniqueCount="280">
  <si>
    <t>Elabora y/o actualiza el diagnóstico situacional de supervisión basado en fortalezas, oportunidades, debilidades y amenazas (FODA) u otras metodologías aplicables</t>
  </si>
  <si>
    <t>No cuenta con el diagnóstico situacional de supervisión</t>
  </si>
  <si>
    <t>Dispone de un plan de trabajo que responda a las necesidades y problemas identificados en el diagnóstico.</t>
  </si>
  <si>
    <t>No cuenta con el plan de trabajo derivado de la supervisión</t>
  </si>
  <si>
    <t>Formula el PAO y el presupuesto del servicio.</t>
  </si>
  <si>
    <t>No cuenta con evidencia de formulación de PAO ni presupuesto del servicio.</t>
  </si>
  <si>
    <t>Participa en la elaboración del plan de abordaje ante desastres.</t>
  </si>
  <si>
    <t>No cuenta con el plan de abordaje ante desastres.</t>
  </si>
  <si>
    <t>Presenta documento físico o digital del plan de atención de desastres, de no más de 2 años de elaborado o revisado,  en donde se evidencia la participación del servicio en su elaboración, y describe el rol de enfermería en la ejecución, con la debida aprobación de la entidad superior correspondiente y socializado con el personal.</t>
  </si>
  <si>
    <t>Emite criterio técnico en la construcción, remodelación y ampliación de los ambientes básicos de enfermería.</t>
  </si>
  <si>
    <t>Presenta oficios, correos, documentos, o proyectos  hacia la administración general, en donde se evidencia el criterio técnico del servicio de enfermería para el diagnóstico, la solicitud, diseño o aprobación en la remodelación y ampliación de los ambientes básicos de enfermería en los últimos 2 años.</t>
  </si>
  <si>
    <t>No hay evidencia sobre la participación de enfermería con su criterio técnico en los proyectos de construcción, remodelación y ampliación de los ambientes básicos de su servicio.</t>
  </si>
  <si>
    <t>Determina las necesidades de activos y los insumos requeridos para la prestación de los servicios.</t>
  </si>
  <si>
    <t>No hay evidencia sobre la participación de enfermería con su criterio técnico en los proyectos de compra o gestión de activos y los insumos requeridos para la prestación de los servicios.</t>
  </si>
  <si>
    <t>Dispone de un programa de educación continua para el personal.</t>
  </si>
  <si>
    <t>No cuenta con un programa de educación continua para el personal.</t>
  </si>
  <si>
    <t>Dispone de un plan de sustituciones anual y mensual que incluya incapacidades, permisos, suspensión y otros.</t>
  </si>
  <si>
    <t>Existe un cronograma de reuniones para el personal.</t>
  </si>
  <si>
    <t>No cuenta con un cronograma de reuniones del personal.</t>
  </si>
  <si>
    <t>Determina las necesidades de recurso humano.</t>
  </si>
  <si>
    <t>Dispone de un plan de orientación/inducción al nuevo empleado.</t>
  </si>
  <si>
    <t>Dispone del plan anual de vacaciones del personal.</t>
  </si>
  <si>
    <t>PLANIFICACION (Elementos a supervisar)</t>
  </si>
  <si>
    <t>CALIFICACIÓN OPTIMA</t>
  </si>
  <si>
    <t>CALIFICACIÓN PARCIAL</t>
  </si>
  <si>
    <t>CALIFICACIÓN CRITICA</t>
  </si>
  <si>
    <t>Optimo</t>
  </si>
  <si>
    <t>Parcial</t>
  </si>
  <si>
    <t>Critico</t>
  </si>
  <si>
    <t>Seleccione</t>
  </si>
  <si>
    <t>Dispone de los datos básicos del Área consolidado.</t>
  </si>
  <si>
    <t xml:space="preserve">Presenta un documento físico o digital, y mantiene actualizados los cubos de SIFF, con información demográfica de personas, familias y viviendas, con un periodo menor a un año de elaboración o actualización. </t>
  </si>
  <si>
    <t xml:space="preserve">Presenta un documento físico o digital, y mantiene actualizados los cubos de SIFF, con información demográfica que no incluye todos los siguientes grupos: personas, familias y viviendas, o con un periodo mayor a un año de elaboración o actualización. </t>
  </si>
  <si>
    <t>Dispone de un plan de supervisión (servicio, personal, atención a la persona usuaria).</t>
  </si>
  <si>
    <t>Cuenta</t>
  </si>
  <si>
    <t>ORGANIZACION (Elementos a supervisar)</t>
  </si>
  <si>
    <t>Tiene asignada una oficina independiente y adecuada para el desarrollo de su gestión.</t>
  </si>
  <si>
    <t>Está definida la misión y visión de Enfermería.</t>
  </si>
  <si>
    <t>Cuenta con evidencias de expedientes con  entrevistas aplicadas o preparadas para su aplicación en procesos de selección y reclutamiento de personal de enfermería.</t>
  </si>
  <si>
    <t>Cuenta con roles  con la distribución del personal Profesional, Auxiliar y técnico (incluyendo ATAP) por servicio o proceso, no correspondientes al periodo actual o bien no cuenta con el registro de funcionarios elegibles con competencias para servicios especializados.</t>
  </si>
  <si>
    <t>Cuenta con roles correspondientes al periodo actual con la distribución del personal Profesional, Auxiliar y técnico (incluyendo ATAP) por servicio o proceso. Así como un registro de funcionarios elegibles con competencias para servicios especializados.</t>
  </si>
  <si>
    <t>DIRECCION (Elementos a supervisar)</t>
  </si>
  <si>
    <t>Realiza las coordinaciones necesarias con los diferentes servicios.</t>
  </si>
  <si>
    <t>Orienta al personal sobre las responsabilidades técnicas y administrativas.</t>
  </si>
  <si>
    <t>Presenta documento físico o digital, actas que evidencien la orientación al personal sobre sus responsabilidades técnicas y administrativas, no correspondientes al periodo actual, o bien que no incluyen elementos como firmas de los participantes o acuse de recibo de las indicaciones.</t>
  </si>
  <si>
    <t>Establece los canales de comunicación de acuerdo a la organización formal del servicio.</t>
  </si>
  <si>
    <t>Aborda los conflictos de la organización en forma oportuna.</t>
  </si>
  <si>
    <t>Presenta documentos físicos o digitales no mayores a 1 año de su elaboración, con actas que evidencian la intervención del servicio en la resolución de conflictos.  Además presenta proyectos dirigidos a la capacitación en la resolución o en la prevención de conflictos.</t>
  </si>
  <si>
    <t>Realiza visitas a los diferentes sectores y servicios de enfermería.</t>
  </si>
  <si>
    <t>Mantiene líneas de coordinación con los diferentes niveles de atención según necesidades y red de servicios.</t>
  </si>
  <si>
    <t>Cuenta con un archivo digital o físico, de las leyes que rigen el ejercicio de la enfermería, así como  normativa institucional que regula la oferta de servicios de enfermería en el establecimiento, no actualizada ó no se ha establecido la metodología de acceso a este archivo al personal colaborador.</t>
  </si>
  <si>
    <t>Conduce la aplicación del Proceso de Enfermería en la atención de los usuarios.</t>
  </si>
  <si>
    <t>Presenta programas educativos, actas, correos electrónicos o circulares, de no más de un año de emitidos o ejecutados, donde se emiten indicaciones o recomendaciones al personal profesional respecto a la aplicación del proceso de enfermería en la atención a los usuarios según la oferta del servicio en el establecimiento, basados en las supervisiones realizadas.</t>
  </si>
  <si>
    <t>Presenta programas educativos, actas, correos electrónicos o circulares, de más de un año de emitidos o ejecutados, donde se emiten indicaciones o recomendaciones al personal profesional respecto a la aplicación del proceso de enfermería en la atención a los usuarios según la oferta del servicio en el establecimiento, basados en las supervisiones realizadas.</t>
  </si>
  <si>
    <t>Ejecuta las actividades programadas de acuerdo a los planes establecidos.</t>
  </si>
  <si>
    <t>Ejecuta el plan de orientación al nuevo empleado.</t>
  </si>
  <si>
    <t>Presenta informes, bitácoras, actas o listas de asistencia, correspondientes a la ejecución de los planes del  servicio para el periodo evaluado y justificaciones de las actividades no ejecutadas.</t>
  </si>
  <si>
    <t>Participa en diferentes comisiones, identifíquelas.</t>
  </si>
  <si>
    <t>Presenta informes, bitácoras, actas o listas de asistencia, correspondientes a la participación en comisiones institucionales e interinstitucionales no mayores a un año de emitidas.</t>
  </si>
  <si>
    <t>Presenta informes, bitácoras, actas o listas de asistencia, correspondientes a la participación en comisiones institucionales e interinstitucionales mayores a un año de emitidas.</t>
  </si>
  <si>
    <t>Se cumple con las normas de atención en la prestación de los servicios.</t>
  </si>
  <si>
    <t>No hay evidencia del cumplimiento de las normas de atención en la prestación de los servicios.</t>
  </si>
  <si>
    <t>Realiza las reuniones según cronograma.</t>
  </si>
  <si>
    <t>Participa en los Consejos Técnicos Administrativos Programados.</t>
  </si>
  <si>
    <t>Participa en los Consejos Gerenciales Regionales de Enfermería programados</t>
  </si>
  <si>
    <t xml:space="preserve">Presenta informes, bitácoras, actas o listas de asistencia, que evidencian la participación del servicio en los Consejos Gerenciales Regionales de Enfermería programados para el periodo actual. </t>
  </si>
  <si>
    <t>Presenta informes, bitácoras, actas o listas de asistencia, que evidencian la participación del servicio en los Consejos Gerenciales Regionales de Enfermería programados para periodos anteriores (más de un año)</t>
  </si>
  <si>
    <t>Aplica instrumentos para valorar la satisfacción del usuario interno y externo.</t>
  </si>
  <si>
    <t>Dispone de un protocolo de investigación con un tamaño de muestra confiable, sobre las satisfación del usuario externo e interno en ejecución o bien un informe de no más de un año de emitido con resultados medidos sobre el tema.</t>
  </si>
  <si>
    <t>Dispone solo de formularios de encuesta sin un protocolo definido o un tamaño de muestra confiable,  sobre las satisfación del usuario externo e interno en ejecución o bien un informe de más de un año de emitido con resultados medidos sobre el tema.</t>
  </si>
  <si>
    <t>EJECUCION (Elementos a supervisar)</t>
  </si>
  <si>
    <t>Realiza evaluación del desempeño según norma.</t>
  </si>
  <si>
    <t>Presenta expedientes de la totalidad del personal a cargo con evaluaciones de desempeño correspondientes al último periodo, con la respectiva verificación del funcionario evaluado, y subidas a las plataformas digitales oficiales.</t>
  </si>
  <si>
    <t>Presenta expedientes de una fracción del personal a cargo con evaluaciones de desempeño correspondientes al último periodo, con la respectiva verificación del funcionario evaluado, y subidas a las plataformas digitales oficiales.</t>
  </si>
  <si>
    <t>Verifica el uso del uniforme según lo normado.</t>
  </si>
  <si>
    <t>Presenta informes, bitácoras, actas donde se evidencia la verificación del uso del uniforme según lo normado, correspondientes al periodo actual.</t>
  </si>
  <si>
    <t>Verifica la gestión mediante la aplicación de indicadores al evaluar producción de los servicios de enfermería.</t>
  </si>
  <si>
    <t>Revisa el período de vencimiento de las licencias técnico y profesional.</t>
  </si>
  <si>
    <t>Evalúa y da seguimiento al programa de educación continua.</t>
  </si>
  <si>
    <t xml:space="preserve">Presenta informes, bitácoras, actas correspondeintes a periodos anteriores (más de un año) en donde se evidencia la verificación del cumplimiento del programa de educación continua en cuanto a número de sesiones como sus contenidos. </t>
  </si>
  <si>
    <t>Lleva control sobre el ausentismo del personal.</t>
  </si>
  <si>
    <t>Presenta informes, bitácoras, actas o sistemas de información en operación, que evidencian el control sobre el ausentismo del personal en todos las areas de atención de enfermería, correspondientes al periodo actual.</t>
  </si>
  <si>
    <t>No existe evidencia del control sobre el ausentismo del personal.</t>
  </si>
  <si>
    <t>P1</t>
  </si>
  <si>
    <t>P2</t>
  </si>
  <si>
    <t>P3</t>
  </si>
  <si>
    <t>P4</t>
  </si>
  <si>
    <t>P5</t>
  </si>
  <si>
    <t>P6</t>
  </si>
  <si>
    <t>P7</t>
  </si>
  <si>
    <t>P8</t>
  </si>
  <si>
    <t>P9</t>
  </si>
  <si>
    <t>P10</t>
  </si>
  <si>
    <t>P11</t>
  </si>
  <si>
    <t>P12</t>
  </si>
  <si>
    <t>P13</t>
  </si>
  <si>
    <t>P14</t>
  </si>
  <si>
    <t>O1</t>
  </si>
  <si>
    <t>O2</t>
  </si>
  <si>
    <t>O3</t>
  </si>
  <si>
    <t>O4</t>
  </si>
  <si>
    <t>O5</t>
  </si>
  <si>
    <t>D1</t>
  </si>
  <si>
    <t>D2</t>
  </si>
  <si>
    <t>D3</t>
  </si>
  <si>
    <t>D4</t>
  </si>
  <si>
    <t>D5</t>
  </si>
  <si>
    <t>D6</t>
  </si>
  <si>
    <t>D7</t>
  </si>
  <si>
    <t>E1</t>
  </si>
  <si>
    <t>E2</t>
  </si>
  <si>
    <t>E3</t>
  </si>
  <si>
    <t>E4</t>
  </si>
  <si>
    <t>E5</t>
  </si>
  <si>
    <t>E6</t>
  </si>
  <si>
    <t>E7</t>
  </si>
  <si>
    <t>E8</t>
  </si>
  <si>
    <t>E9</t>
  </si>
  <si>
    <t>E10</t>
  </si>
  <si>
    <t>C1</t>
  </si>
  <si>
    <t>C2</t>
  </si>
  <si>
    <t>C3</t>
  </si>
  <si>
    <t>C4</t>
  </si>
  <si>
    <t>C5</t>
  </si>
  <si>
    <t>C6</t>
  </si>
  <si>
    <t>C7</t>
  </si>
  <si>
    <t>C8</t>
  </si>
  <si>
    <t>C9</t>
  </si>
  <si>
    <t>C10</t>
  </si>
  <si>
    <t>C11</t>
  </si>
  <si>
    <t>Planificación</t>
  </si>
  <si>
    <t>Organización</t>
  </si>
  <si>
    <t>Dirección</t>
  </si>
  <si>
    <t>Ejecución</t>
  </si>
  <si>
    <t>Control y Evaluación</t>
  </si>
  <si>
    <t>Componente</t>
  </si>
  <si>
    <t>Crítico</t>
  </si>
  <si>
    <t>DIRECCIÓN REGIONAL/AREA/HOSPITAL:</t>
  </si>
  <si>
    <t>SUPERVISOR (A):</t>
  </si>
  <si>
    <t>FECHA:</t>
  </si>
  <si>
    <t>Autoevaluación</t>
  </si>
  <si>
    <t>Supervisión Presencial</t>
  </si>
  <si>
    <t>Supervisión virtual</t>
  </si>
  <si>
    <t>AREA/HOSPITAL:</t>
  </si>
  <si>
    <t>RESPONSABLE(S)</t>
  </si>
  <si>
    <t>FECHA DEL SEGUIMIENTO</t>
  </si>
  <si>
    <t>Código</t>
  </si>
  <si>
    <t>INDICADOR</t>
  </si>
  <si>
    <t>AS</t>
  </si>
  <si>
    <t>ACCIONES SOLICITADAS</t>
  </si>
  <si>
    <t>PLAZO</t>
  </si>
  <si>
    <t>Inmediato</t>
  </si>
  <si>
    <t>1 mes</t>
  </si>
  <si>
    <t>2 meses</t>
  </si>
  <si>
    <t>3 meses</t>
  </si>
  <si>
    <t>1 semestre</t>
  </si>
  <si>
    <t>1 año</t>
  </si>
  <si>
    <t>CONTROL Y EVALUACION (Elementos a supervisar)</t>
  </si>
  <si>
    <t>MODALIDAD</t>
  </si>
  <si>
    <t>Cod</t>
  </si>
  <si>
    <t>DIRECCIÓN REGIONAL:</t>
  </si>
  <si>
    <t>No aplica (Justifique)</t>
  </si>
  <si>
    <t>No aplica</t>
  </si>
  <si>
    <t>Presenta documento físico o digital con las metas e indicadores del servicio pero sin aprobación del nivel Regional correspondiente. Presenta metas e indicadores locales (adicionales a las anteriores) incluyendo formulación presupuestaria, pero sin aprobación de la entidad superior correspondiente en la unidad .</t>
  </si>
  <si>
    <t>Presenta documento físico o digital con las metas e indicadores del servicio aprobados por el nivel Regional correspondiente. Además presenta metas e indicadores locales (adicionales a las anteriores) incluyendo formulación presupuestaria del presente periodo aprobadas por la entidad superior correspondiente en la unidad.</t>
  </si>
  <si>
    <t>Presenta oficios, correos, documentos, o proyectos  hacia la administración general, en donde se evidencia el criterio técnico del servicio de enfermería para el diagnóstico, la solicitud, diseño o aprobación en la remodelación y ampliación de los ambientes básicos de su servicio de más de 2 años de antiguedad. Se observan necesidades de mejoras en la planta física de los espacios de enfermería.</t>
  </si>
  <si>
    <t>Presenta oficios, correos, documentos, o proyectos  hacia la administración general, en donde se evidencia el criterio técnico del servicio de enfermería para el diagnóstico, la solicitud, o aprobación en la compra o gestión de activos y los insumos requeridos para la prestación de los servicios en los últimos 2 años.</t>
  </si>
  <si>
    <t>Presenta oficios, correos, documentos, o proyectos  hacia la administración general, en donde se evidencia el criterio técnico del servicio de enfermería para el diagnóstico, la solicitud, o aprobación en la compra o gestión de activos y los insumos requeridos para la prestación de los servicios de más 2 años de antigüedad y se observan necesidades de estos en el servicio.</t>
  </si>
  <si>
    <t xml:space="preserve">Presenta documento físico o digital, de no más de un año de elaboración o actualización, que evidencia un programa de educación contínua para el personal Profesional, Auxiliar y Técnico (ATAP incluidos) que incluye temas, cronograma y responsables, con la debida aprobación de la entidad superior o técnica correspondiente y divulgado con el personal a cargo. </t>
  </si>
  <si>
    <t>No dispone de un plan de sustituciones anual y mensual para incapacidades, permisos, suspensión y otros.</t>
  </si>
  <si>
    <t>Presenta oficios, correos, documentos,  hacia la oficina de Recursos Humanos o la Supervisión Regional, en donde se evidencia el análisis  de la Brecha de RH de enfermería en los últimos 2 años.</t>
  </si>
  <si>
    <t>Presenta oficios, correos, documentos,  hacia la oficina de Recursos Humanos o la Supervisión Regional, en donde se evidencia el análisis  de la Brecha de RH de enfermería con más de 2 años de antigüedad</t>
  </si>
  <si>
    <t>No existe evidencia de la participación de enfermería en la determinación de  las necesidades de recurso humano.</t>
  </si>
  <si>
    <t>No dispone de un plan de orientación/inducción al nuevo empleado.</t>
  </si>
  <si>
    <t>No dispone del plan anual de vacaciones del personal.</t>
  </si>
  <si>
    <t>No dispone de un plan de supervisión (servicio, personal, atención a la persona usuaria).</t>
  </si>
  <si>
    <t>La oficina de enfermería es compartida con otros servicios,  o carece de privacidad para la Dirección de Enfermería, y no  cuenta con alguno de los siguientes elementos: espacio para atender funcionarios, usuarios o visitantes, equipo de cómputo, conectividad a internet, línea telefónica, o archivos para documentos.</t>
  </si>
  <si>
    <t>No está definida la misión y visión de Enfermería.</t>
  </si>
  <si>
    <t>Dispone del Manual Organizativo actualizado.</t>
  </si>
  <si>
    <t>No dispone del Manual Organizativo actualizado</t>
  </si>
  <si>
    <t>Se realiza la asignación y distribución del personal según los requerimientos de los servicios.</t>
  </si>
  <si>
    <t>No se evidencia la asignación y distribución del personal según los requerimientos de los servicios.</t>
  </si>
  <si>
    <t>Presenta oficios, correos electrónicos, correspondientes al periodo actual, que evidencian coordinaciones con otros servicios para la gestión de enfermería o la gestión del cuidado del paciente.</t>
  </si>
  <si>
    <t>No evidencia coordinaciones necesarias con los diferentes servicios.</t>
  </si>
  <si>
    <t>Presenta documento físico o digital, actas que evidencian la orientación al personal sobre sus responsabilidades técnicas y administrativas, correspondientes al periodo actual, con firmas de los participantes o acuse de recibo de las indicaciones.</t>
  </si>
  <si>
    <t>No se evidencia que se orienta al personal sobre las responsabilidades técnicas y administrativas.</t>
  </si>
  <si>
    <t>Se presenta evidencia física o digital no mayor a un año de enviada, sobre la comunicación al personal a cargo de los canales por los cuales se deben realizar las gestiones del servicio de enfermería.</t>
  </si>
  <si>
    <t>Se presenta evidencia física o digital, mayor a un año de enviada, sobre la comunicación al personal a cargo de los canales por los cuales se deben realizar las gestiones del servicio de enfermería.</t>
  </si>
  <si>
    <t>No se establecen los canales de comunicación de acuerdo a la organización formal del servicio.</t>
  </si>
  <si>
    <t>Presenta documentos físicos o digitales mayores a 1 año de su elaboración, con actas que evidencian la intervención del servicio en la resolución de conflictos. No presenta proyectos dirigidos a la capacitación en la resolución o en la prevención de conflictos, o los mismos tienen más de un año de antiguedad o no fueron ejecutados.</t>
  </si>
  <si>
    <t>No se evidencia abordaje de los conflictos de la organización en forma oportuna.</t>
  </si>
  <si>
    <t>Presenta informes de mas de un año de elaboración, que evidencian recorridos realizados a servicios de enfermería o áreas de atención, o bien estos no incluyen observaciones realizadas o recomendaciones, o plazos para corregir aspectos específicos.</t>
  </si>
  <si>
    <t>No se evidencia la realización de visitas a los diferentes sectores y servicios de enfermería.</t>
  </si>
  <si>
    <t>No mantiene líneas de coordinación con los diferentes niveles de atención según necesidades y red de servicios.</t>
  </si>
  <si>
    <t>Cuenta con un archivo digital o físico, de las leyes que rigen el ejercicio de la enfermería, así como la normativa institucional vigente que regula la oferta de servicios de enfermería en el establecimiento.  Se ha establecido la metodología de acceso a este archivo para el personal colaborador.</t>
  </si>
  <si>
    <t>No se conoce dispone o aplica las Leyes, reglamentos y normas lineamientos que rigen el quehacer de Enfermería.</t>
  </si>
  <si>
    <t>Presenta informes, bitácoras, actas o listas de asistencia, correspondientes a la ejecución del plan de orientación al nuevo empleado, que concuerda con cada nueva contratación del periodo.</t>
  </si>
  <si>
    <t>Presenta informes, bitácoras, actas o listas de asistencia, correspondientes a la ejecución del plan de orientación al nuevo empleado, que concuerda con  algunas de las contrataciones del periodo.</t>
  </si>
  <si>
    <t>Presenta informes, bitácoras, actas o listas de asistencia, correspondientes a la ejecución de algunos de los planes del  servicio para el periodo evaluado y justificaciones de algunas de las actividades no ejecutadas.</t>
  </si>
  <si>
    <t>No evidencia participación en diferentes comisiones.</t>
  </si>
  <si>
    <t>No hay evidencia sobre la realización de las reuniones según cronograma.</t>
  </si>
  <si>
    <t xml:space="preserve">Presenta informes, bitácoras, actas o listas de asistencia, que evidencian la participación del servicio en los Consejos Técnicos Administrativos programados para el periodo actual. </t>
  </si>
  <si>
    <t xml:space="preserve">Presenta informes, bitácoras, actas o listas de asistencia, que evidencian la participación del servicio en los Consejos Técnicos Administrativos correspondientes a periodos anteriores (más de un año). </t>
  </si>
  <si>
    <t>No cuenta con evidencia de participación en los Consejos Técnicos Administrativos Programados.</t>
  </si>
  <si>
    <t>No cuenta con evidencia de participación en los Consejos Gerenciales Regionales de Enfermería programados.</t>
  </si>
  <si>
    <t>Analiza la producción, aplica medidas correctivas y de seguimiento.</t>
  </si>
  <si>
    <t>No cuenta con análisis de la producción para  aplicar medidas correctivas y de seguimiento.</t>
  </si>
  <si>
    <t>Se realizan inventarios del material y equipo de acuerdo a normas.</t>
  </si>
  <si>
    <t>Presenta documento físico o digital, correspondiente al período actual, con un análisis sobre inventarios del material (bodegas) y equipo (activos) de acuerdo a normas. Con modificaciones presupuestarias o solicitudes presentadas a la adminsitración en tiempo y forma.</t>
  </si>
  <si>
    <t>Presenta documento físico o digital, correspondiente a periodos anteriores más de un año, con un análisis sobre inventarios del material (bodegas) y equipo (activos) de acuerdo a normas. Con modificaciones presupuestarias o solicitudes presentadas a la administración en tiempo y forma.</t>
  </si>
  <si>
    <t>No se realizan inventarios del material y equipo de acuerdo a normas.</t>
  </si>
  <si>
    <t>No realiza evaluación del desempeño  de los funcionarios a cargo según norma.</t>
  </si>
  <si>
    <t>Presenta informes, bitácoras, actas donde se evidencia la verificación del uso del uniforme según lo normado, correspondientes a periodos anteriores, más de un año.</t>
  </si>
  <si>
    <t>No se evidencia la verificación del uso del uniforme según lo normado.</t>
  </si>
  <si>
    <t>No verifica la gestión mediante la aplicación de indicadores al evaluar producción de los servicios de enfermería.</t>
  </si>
  <si>
    <t>Presenta informes, bitácoras, actas donde se evidencia la verificación del vencimiento de las licencias técnica y profesional, correspondientes al periodo actual.</t>
  </si>
  <si>
    <t>No revisa el período de vencimiento de las licencias técnico y profesional.</t>
  </si>
  <si>
    <t xml:space="preserve">Presenta informes, bitácoras, actas correspondientes al periodo actual en donde se evidencia la verificación del cumplimiento del programa de educación continua en cuanto a número de sesiones como sus contenidos. </t>
  </si>
  <si>
    <t>No evalúa o da seguimiento al programa de educación continua.</t>
  </si>
  <si>
    <t>Presenta informes, bitácoras, actas o sistemas de información en operación, que evidencian el control sobre el ausentismo del personal en todos las áreas de atención de enfermería, correspondientes a periodos anteriores más de un año.</t>
  </si>
  <si>
    <r>
      <t xml:space="preserve">Realiza análisis sobre el avance físico de metas del </t>
    </r>
    <r>
      <rPr>
        <b/>
        <sz val="10"/>
        <color rgb="FFFF0000"/>
        <rFont val="Calibri"/>
        <family val="2"/>
        <scheme val="minor"/>
      </rPr>
      <t>p</t>
    </r>
    <r>
      <rPr>
        <b/>
        <sz val="10"/>
        <color theme="1"/>
        <rFont val="Calibri"/>
        <family val="2"/>
        <scheme val="minor"/>
      </rPr>
      <t xml:space="preserve">lan </t>
    </r>
    <r>
      <rPr>
        <b/>
        <sz val="10"/>
        <color rgb="FFFF0000"/>
        <rFont val="Calibri"/>
        <family val="2"/>
        <scheme val="minor"/>
      </rPr>
      <t>o</t>
    </r>
    <r>
      <rPr>
        <b/>
        <sz val="10"/>
        <color theme="1"/>
        <rFont val="Calibri"/>
        <family val="2"/>
        <scheme val="minor"/>
      </rPr>
      <t>perativo,indicadores, el presupuesto y cuadro de mando integral.</t>
    </r>
  </si>
  <si>
    <r>
      <t xml:space="preserve">Están divulgadas e implementadas las directrices emanadas según programa por la </t>
    </r>
    <r>
      <rPr>
        <b/>
        <sz val="10"/>
        <color rgb="FFFF0000"/>
        <rFont val="Calibri"/>
        <family val="2"/>
        <scheme val="minor"/>
      </rPr>
      <t>C</t>
    </r>
    <r>
      <rPr>
        <b/>
        <sz val="10"/>
        <color theme="1"/>
        <rFont val="Calibri"/>
        <family val="2"/>
        <scheme val="minor"/>
      </rPr>
      <t xml:space="preserve">oordinación </t>
    </r>
    <r>
      <rPr>
        <b/>
        <sz val="10"/>
        <color rgb="FFFF0000"/>
        <rFont val="Calibri"/>
        <family val="2"/>
        <scheme val="minor"/>
      </rPr>
      <t>N</t>
    </r>
    <r>
      <rPr>
        <b/>
        <sz val="10"/>
        <color theme="1"/>
        <rFont val="Calibri"/>
        <family val="2"/>
        <scheme val="minor"/>
      </rPr>
      <t>acional de Enfermería.</t>
    </r>
  </si>
  <si>
    <t>Presenta informes, bitácoras, actas donde se evidencia la verificación del vencimiento de las licencias técnico y profesional, correspondientes al periodo anterior, más de un año.</t>
  </si>
  <si>
    <r>
      <t xml:space="preserve">Lleva control sobre la ejecución del </t>
    </r>
    <r>
      <rPr>
        <b/>
        <sz val="10"/>
        <color rgb="FFFF0000"/>
        <rFont val="Calibri"/>
        <family val="2"/>
        <scheme val="minor"/>
      </rPr>
      <t>p</t>
    </r>
    <r>
      <rPr>
        <b/>
        <sz val="10"/>
        <color theme="1"/>
        <rFont val="Calibri"/>
        <family val="2"/>
        <scheme val="minor"/>
      </rPr>
      <t>rograma anual de vacaciones y realiza los ajustes necesarios.</t>
    </r>
  </si>
  <si>
    <t xml:space="preserve">Presenta oficios, correos, documentos, o proyectos de no más de un año de emitidos, en donde se evidencia la gestión de enfermería en red para aspectos de mejoramiento de la capacidad del servicio o bien para la continuidad de la gestión del cuidado del usuario entre niveles. </t>
  </si>
  <si>
    <t xml:space="preserve">Presenta oficios, correos, documentos, o proyectos de más de un año de emitidos, en donde se evidencia la gestión de enfermería en red para aspectos de mejoramiento de la capacidad del servicio o bien para la continuidad de la gestión del cuidado del usuario entre niveles. </t>
  </si>
  <si>
    <r>
      <t>Conoce</t>
    </r>
    <r>
      <rPr>
        <b/>
        <sz val="10"/>
        <color rgb="FFFF0000"/>
        <rFont val="Calibri"/>
        <family val="2"/>
        <scheme val="minor"/>
      </rPr>
      <t>,</t>
    </r>
    <r>
      <rPr>
        <b/>
        <sz val="10"/>
        <color theme="1"/>
        <rFont val="Calibri"/>
        <family val="2"/>
        <scheme val="minor"/>
      </rPr>
      <t xml:space="preserve"> dispone y aplica las </t>
    </r>
    <r>
      <rPr>
        <b/>
        <sz val="10"/>
        <color rgb="FFFF0000"/>
        <rFont val="Calibri"/>
        <family val="2"/>
        <scheme val="minor"/>
      </rPr>
      <t>l</t>
    </r>
    <r>
      <rPr>
        <b/>
        <sz val="10"/>
        <color theme="1"/>
        <rFont val="Calibri"/>
        <family val="2"/>
        <scheme val="minor"/>
      </rPr>
      <t>eyes, reglamentos</t>
    </r>
    <r>
      <rPr>
        <b/>
        <sz val="10"/>
        <color rgb="FFFF0000"/>
        <rFont val="Calibri"/>
        <family val="2"/>
        <scheme val="minor"/>
      </rPr>
      <t>,</t>
    </r>
    <r>
      <rPr>
        <b/>
        <sz val="10"/>
        <color theme="1"/>
        <rFont val="Calibri"/>
        <family val="2"/>
        <scheme val="minor"/>
      </rPr>
      <t xml:space="preserve"> normas </t>
    </r>
    <r>
      <rPr>
        <b/>
        <sz val="10"/>
        <color rgb="FFFF0000"/>
        <rFont val="Calibri"/>
        <family val="2"/>
        <scheme val="minor"/>
      </rPr>
      <t>y</t>
    </r>
    <r>
      <rPr>
        <b/>
        <sz val="10"/>
        <color theme="1"/>
        <rFont val="Calibri"/>
        <family val="2"/>
        <scheme val="minor"/>
      </rPr>
      <t xml:space="preserve"> lineamientos que rigen el quehacer de Enfermería.</t>
    </r>
  </si>
  <si>
    <r>
      <t xml:space="preserve">No se evidencia la </t>
    </r>
    <r>
      <rPr>
        <sz val="10"/>
        <color rgb="FFFF0000"/>
        <rFont val="Calibri"/>
        <family val="2"/>
        <scheme val="minor"/>
      </rPr>
      <t>c</t>
    </r>
    <r>
      <rPr>
        <sz val="10"/>
        <color theme="1"/>
        <rFont val="Calibri"/>
        <family val="2"/>
        <scheme val="minor"/>
      </rPr>
      <t>onducción de la aplicación del Proceso de Enfermería en la atención de los usuarios.</t>
    </r>
  </si>
  <si>
    <r>
      <t xml:space="preserve">No cuenta con evidencias de la </t>
    </r>
    <r>
      <rPr>
        <sz val="10"/>
        <color rgb="FFFF0000"/>
        <rFont val="Calibri"/>
        <family val="2"/>
        <scheme val="minor"/>
      </rPr>
      <t>e</t>
    </r>
    <r>
      <rPr>
        <sz val="10"/>
        <color theme="1"/>
        <rFont val="Calibri"/>
        <family val="2"/>
        <scheme val="minor"/>
      </rPr>
      <t>jecución del plan de orientación al nuevo empleado.</t>
    </r>
  </si>
  <si>
    <r>
      <t xml:space="preserve">No cuenta con evidencia de la </t>
    </r>
    <r>
      <rPr>
        <sz val="10"/>
        <color rgb="FFFF0000"/>
        <rFont val="Calibri"/>
        <family val="2"/>
        <scheme val="minor"/>
      </rPr>
      <t>e</t>
    </r>
    <r>
      <rPr>
        <sz val="10"/>
        <color theme="1"/>
        <rFont val="Calibri"/>
        <family val="2"/>
        <scheme val="minor"/>
      </rPr>
      <t>jecución las actividades programadas de acuerdo a los planes establecidos.</t>
    </r>
  </si>
  <si>
    <r>
      <t>Presenta informes, bitácoras o actas correspond</t>
    </r>
    <r>
      <rPr>
        <sz val="10"/>
        <color rgb="FFFF0000"/>
        <rFont val="Calibri"/>
        <family val="2"/>
        <scheme val="minor"/>
      </rPr>
      <t>ie</t>
    </r>
    <r>
      <rPr>
        <sz val="10"/>
        <color theme="1"/>
        <rFont val="Calibri"/>
        <family val="2"/>
        <scheme val="minor"/>
      </rPr>
      <t>ntes a supervisiones o evaluaciones realizadas por comisiones técnicas locales o regionales, referentes al cumplimiento de las normas de atención en ofertas claves del servicio tales como CEYE, IAAS, PAI, Atención Prenatal, entre otras, de más de un año de emitidas. O bien las actuales no tienen resultados satisfactorios.</t>
    </r>
  </si>
  <si>
    <r>
      <t>Presenta informes, bitácoras o actas correspond</t>
    </r>
    <r>
      <rPr>
        <sz val="10"/>
        <color rgb="FFFF0000"/>
        <rFont val="Calibri"/>
        <family val="2"/>
        <scheme val="minor"/>
      </rPr>
      <t>ie</t>
    </r>
    <r>
      <rPr>
        <sz val="10"/>
        <color theme="1"/>
        <rFont val="Calibri"/>
        <family val="2"/>
        <scheme val="minor"/>
      </rPr>
      <t>ntes a supervisiones o evaluaciones realizadas por comisiones técnicas locales o regionales, referentes al cumplimiento de las normas de atención en ofertas claves del servicio tales como CEYE, IAAS, PAI, Atención Prenatal, entre otras, de no más de un año de emitidas.</t>
    </r>
  </si>
  <si>
    <r>
      <t xml:space="preserve">No existe evidencia sobre la </t>
    </r>
    <r>
      <rPr>
        <sz val="10"/>
        <color rgb="FFFF0000"/>
        <rFont val="Calibri"/>
        <family val="2"/>
        <scheme val="minor"/>
      </rPr>
      <t>a</t>
    </r>
    <r>
      <rPr>
        <sz val="10"/>
        <color theme="1"/>
        <rFont val="Calibri"/>
        <family val="2"/>
        <scheme val="minor"/>
      </rPr>
      <t>plicación de instrumentos para valorar la satisfacción del usuario interno y externo.</t>
    </r>
  </si>
  <si>
    <r>
      <t xml:space="preserve">No cuenta con evidencia de participación en reuniones de  la red de </t>
    </r>
    <r>
      <rPr>
        <sz val="10"/>
        <color rgb="FFFF0000"/>
        <rFont val="Calibri"/>
        <family val="2"/>
        <scheme val="minor"/>
      </rPr>
      <t>S</t>
    </r>
    <r>
      <rPr>
        <sz val="10"/>
        <color theme="1"/>
        <rFont val="Calibri"/>
        <family val="2"/>
        <scheme val="minor"/>
      </rPr>
      <t>ervicios de Enfermería.</t>
    </r>
  </si>
  <si>
    <r>
      <t xml:space="preserve">Presenta informes, bitácoras, actas o listas de asistencia, que evidencian la participación del servicio en reuniones establecidas en la red de </t>
    </r>
    <r>
      <rPr>
        <sz val="10"/>
        <color rgb="FFFF0000"/>
        <rFont val="Calibri"/>
        <family val="2"/>
        <scheme val="minor"/>
      </rPr>
      <t>S</t>
    </r>
    <r>
      <rPr>
        <sz val="10"/>
        <color theme="1"/>
        <rFont val="Calibri"/>
        <family val="2"/>
        <scheme val="minor"/>
      </rPr>
      <t>ervicios de Enfermería programados para periodos anteriores (más de un año).</t>
    </r>
  </si>
  <si>
    <r>
      <t xml:space="preserve">Presenta informes, bitácoras, actas o listas de asistencia, que evidencian la participación del servicio en reuniones establecidas en la red de </t>
    </r>
    <r>
      <rPr>
        <sz val="10"/>
        <color rgb="FFFF0000"/>
        <rFont val="Calibri"/>
        <family val="2"/>
        <scheme val="minor"/>
      </rPr>
      <t>S</t>
    </r>
    <r>
      <rPr>
        <sz val="10"/>
        <color theme="1"/>
        <rFont val="Calibri"/>
        <family val="2"/>
        <scheme val="minor"/>
      </rPr>
      <t xml:space="preserve">ervicios de Enfermería programados para el periodo actual. </t>
    </r>
  </si>
  <si>
    <r>
      <t xml:space="preserve">Participa en las reuniones establecidas en la red de </t>
    </r>
    <r>
      <rPr>
        <b/>
        <sz val="10"/>
        <color rgb="FFFF0000"/>
        <rFont val="Calibri"/>
        <family val="2"/>
        <scheme val="minor"/>
      </rPr>
      <t>S</t>
    </r>
    <r>
      <rPr>
        <b/>
        <sz val="10"/>
        <color theme="1"/>
        <rFont val="Calibri"/>
        <family val="2"/>
        <scheme val="minor"/>
      </rPr>
      <t>ervicios de Enfermería.</t>
    </r>
  </si>
  <si>
    <r>
      <t xml:space="preserve">Presenta informes, bitácoras, actas o listas de asistencia, que evidencian la ejecución de reuniones con el personal a cargo (Profesional, Auxiliar o </t>
    </r>
    <r>
      <rPr>
        <sz val="10"/>
        <color rgb="FFFF0000"/>
        <rFont val="Calibri"/>
        <family val="2"/>
        <scheme val="minor"/>
      </rPr>
      <t>T</t>
    </r>
    <r>
      <rPr>
        <sz val="10"/>
        <color theme="1"/>
        <rFont val="Calibri"/>
        <family val="2"/>
        <scheme val="minor"/>
      </rPr>
      <t>écnico) correspondientes al período actual, según cronograma.</t>
    </r>
  </si>
  <si>
    <r>
      <t xml:space="preserve">Presenta informes, bitácoras, actas o listas de asistencia, que evidencian la ejecución de reuniones con algunos funcionarios a cargo (Profesional, Auxiliar o </t>
    </r>
    <r>
      <rPr>
        <sz val="10"/>
        <color rgb="FFFF0000"/>
        <rFont val="Calibri"/>
        <family val="2"/>
        <scheme val="minor"/>
      </rPr>
      <t>T</t>
    </r>
    <r>
      <rPr>
        <sz val="10"/>
        <color theme="1"/>
        <rFont val="Calibri"/>
        <family val="2"/>
        <scheme val="minor"/>
      </rPr>
      <t>écnico) o bien sin cumplimiento del cronograma establecido.</t>
    </r>
  </si>
  <si>
    <t>Presenta documento físico o digital, correspondiente al último año finalizado, socializado tanto al personal supervisado como a la entidad superior correspondiente.</t>
  </si>
  <si>
    <t>Presenta documento físico o digital, de más de un año de antigüedad, o no socializado con el personal supervisado o con la entidad superior correspondiente.</t>
  </si>
  <si>
    <t>Presenta documento físico o digital, de más de un año de antigüedad, o no socializado con el personal supervisado o con la entidad  superior correspondiente.</t>
  </si>
  <si>
    <t>Presenta documento físico o digital del plan de atención de desastres, sin cumplir al menos uno de los siguientes criterios:  no más de 2 años de elaborado o revisado,  evidencia de la participación del servicio en su elaboración, descripción del  rol de enfermería en la ejecución del plan,  aprobación de la entidad superior correspondiente y socialización con el personal.</t>
  </si>
  <si>
    <t xml:space="preserve">Presenta documento físico o digital, de más de un año de elaboración o actualización, que evidencia un programa de educación contínua para el personal Profesional, Auxiliar y Técnico (ATAP incluidos) que incluye temas, cronograma y responsables, con la debida aprobación de la entidad superior o técnica correspondiente y divulgado con el personal a cargo. </t>
  </si>
  <si>
    <t>Presenta documento físico o digital, de no más de un año de elaboración o actualización, que evidencia un plan de sustituciones anual y mensual para incapacidades, permisos, suspensión y otros del personal Profesional, Auxiliar y Técnico (ATAP incluidos) que incluye lista de elegibles actualizada por perfil, presupuesto autorizado y contingencias.</t>
  </si>
  <si>
    <t>Presenta documento físico o digital, de más de un año de elaboración o actualización, que evidencia un plan de sustituciones anual y mensual para incapacidades, permisos, suspensión y otros del personal Profesional, Auxiliar y Técnico (ATAP incluidos) que incluye lista de elegibles actualizada por perfil, presupuesto autorizado y contingencias.</t>
  </si>
  <si>
    <t>Presenta documento físico o digital, de no más de un año de elaboración o actualización, que evidencia un cronograma de reuniones con el personal Profesional, Auxiliar y Técnico (ATAP incluidos) que incluye fechas y responsables, con la debida aprobación de la entidad superior correspondiente y divulgado con el personal a cargo.</t>
  </si>
  <si>
    <t>Presenta documento físico o digital, de más de un año de elaboración o actualización, que evidencia un cronograma de reuniones con el personal Profesional, Auxiliar y Técnico (ATAP incluidos) que no cumple con al menos uno de los siguientes criterios: fechas y responsables,  aprobación de la entidad superior correspondiente  divulgación con el personal a cargo.</t>
  </si>
  <si>
    <t xml:space="preserve">Presenta documento físico o digital, de no más de un año de elaboración o actualización, que evidencia un plan de orientación/inducción al nuevo empleado, Profesional, Auxiliar y Técnico (ATAP incluidos) que incluye temas, rotaciones y metodología de evaluación o certificación, divulgado a la oficina de Recursos Humanos y a la entidad superior correspondiente. </t>
  </si>
  <si>
    <t>Presenta documento físico o digital, de más de un año de elaboración o actualización, que evidencia un plan de orientación/inducción al nuevo empleado, Profesional, Auxiliar y Técnico (ATAP incluidos) que incluye temas, rotaciones y metodología de evaluación o certificación, divulgado a la oficina de Recursos Humanos y a la entidad superior correspondiente.</t>
  </si>
  <si>
    <t>Presenta documento físico o digital, de no más de un año de elaboración o actualización, que evidencia un plan de vacaciones del personal Profesional, Auxiliar y Técnico (ATAP incluidos) que incluye fechas de disfrute y funcionarios según saldos de vacaciones pendientes, divulgado a la oficina de Recursos Humanos y a la entidad superior correspondiente y no registra funcionarios con más de 1 periodo pendiente de vacaciones.</t>
  </si>
  <si>
    <t>Presenta documento físico o digital, de más de un año de elaboración o actualización, que evidencia un plan de vacaciones del personal Profesional, Auxiliar y Técnico (ATAP incluidos) que no incluye al menos uno de los siguientes criterios: fechas de disfrute,  funcionarios según saldos de vacaciones pendientes, divulgación a la oficina de Recursos Humanos y a la entidad superior correspondiente. Ó registra funcionarios con más de 1 periodo pendiente de vacaciones.</t>
  </si>
  <si>
    <t>No dispone de los datos básicos del Área consolidado.</t>
  </si>
  <si>
    <t>Presenta documento físico o digital, de no más de un año de elaboración o actualización, que evidencia un plan de supervisión al personal a cargo, Profesional, Auxiliar y Técnico (ATAP incluidos) que incluye fechas, funcionarios, áreas a supervisar y metodología divulgado a la entidad superior correspondiente  y al personal colaborador.</t>
  </si>
  <si>
    <r>
      <t>Presenta documento físico o digital, con áreas de intervención priorizadas, correspondiente al último año finalizado, socializado tanto al personal supervisado como a la entidad</t>
    </r>
    <r>
      <rPr>
        <u/>
        <sz val="10"/>
        <rFont val="Calibri"/>
        <family val="2"/>
        <scheme val="minor"/>
      </rPr>
      <t xml:space="preserve"> </t>
    </r>
    <r>
      <rPr>
        <sz val="10"/>
        <rFont val="Calibri"/>
        <family val="2"/>
        <scheme val="minor"/>
      </rPr>
      <t>superior correspondiente.</t>
    </r>
  </si>
  <si>
    <r>
      <t>Presenta documento físico o digital, de  más de un año de elaboración o actualización, que evidencia un plan de supervisión al personal a cargo, Profesional, Auxiliar y Técnico (ATAP incluidos) o bien no incluye al menos alguno de los siguientes elementos:  fechas, funcionarios, áreas a supervisar, metodología o no ha sido divulgado a la entidad</t>
    </r>
    <r>
      <rPr>
        <u/>
        <sz val="10"/>
        <rFont val="Calibri"/>
        <family val="2"/>
        <scheme val="minor"/>
      </rPr>
      <t xml:space="preserve"> </t>
    </r>
    <r>
      <rPr>
        <sz val="10"/>
        <rFont val="Calibri"/>
        <family val="2"/>
        <scheme val="minor"/>
      </rPr>
      <t>superior correspondiente y al personal colaborador.</t>
    </r>
  </si>
  <si>
    <t>La oficina de enfermería es exclusiva para el servicio, tiene privacidad para la Dirección de Enfermería, y cuenta con espacio para atender funcionarios, usuarios o visitantes, así mismo cuenta con equipo de cómputo, conectividad a internet, línea telefónica, y archivos para documentos.</t>
  </si>
  <si>
    <t>No tiene asignada una oficina independiente y adecuada para el desarrollo de su gestión.</t>
  </si>
  <si>
    <t>La visión y misión del servicio se encuentran exhibidas en un sitio físico o digital con acceso para los colaboradores, o bien ha sido divulgada mediante comunicado vía oficio o correo electrónico.</t>
  </si>
  <si>
    <t>La visión y misión del servicio existe pero no se encuentran exhibidas en un sitio físico o digital con acceso para los colaboradores, o bien no ha sido divulgada mediante comunicado vía oficio o correo electrónico.</t>
  </si>
  <si>
    <t>Presenta documento físico o digital, de no más de 2 años de elaborado o actualizado, incluyendo en él los siguientes elementos:  organigrama del servicio, autoridad o funciones delegadas en los colaboradores y normas técnico administrativas del servicio y este ha sido socializado con el personal y la entidad superior correspondiente.</t>
  </si>
  <si>
    <t>Presenta documento físico o digital, de más de 2 años de elaborado o actualizado,  o bien no incluye en él alguno de los siguientes elementos:  organigrama del servicio, autoridad o funciones delegadas en los colaboradores y normas técnico administrativas del servicio. O bien no ha sido socializado con el personal o la entidad superior correspondiente.</t>
  </si>
  <si>
    <t>Presenta oficios, correos electrónicos, que evidencian coordinaciones con otros servicios para la gestión de enfermería o la gestión del cuidado del paciente, que no correspondientes al periodo actual.</t>
  </si>
  <si>
    <t>Presenta informes de no mas de un año de elaboración, que evidencian recorridos realizados a servicios de enfermería o áreas de atención, que señalan observaciones realizadas y recomendaciones, así como plazos para corregir aspectos específicos.</t>
  </si>
  <si>
    <t xml:space="preserve">Presenta documento físico o digital, correspondiente al período actual, con un análisis sobre el avance físico de metas del plan operativo, indicadores, el presupuesto y cuadro de mando integral. </t>
  </si>
  <si>
    <t xml:space="preserve">Presenta documento físico o digital, correspondiente a periodos anteriores, o  con un análisis sobre el avance físico de metas de solo algunos de los siguientes componentes: plan operativo, indicadores, el presupuesto o cuadro de mando integral. </t>
  </si>
  <si>
    <t>No realiza análisis sobre el avance físico de metas del plan operativo, indicadores, el presupuesto y cuadro de mando integral.</t>
  </si>
  <si>
    <t>Presenta informes, bitácoras, actas o listas de asistencia, del período actual, correspondientes al análisis de consultas de enfermería y procedimientos, basados en lo programado o el histórico estadístico, con recomendaciones respecto a los hallazgos, divulgadas tanto al personal colaborador como a la entidad  superior correspondiente.</t>
  </si>
  <si>
    <t>Presenta informes, bitácoras, actas o listas de asistencia, de periodos anteriores más de un año, correspondientes a análisis de consultas de enfermería y procedimientos, basados en lo programado o el histórico estadístico, con recomendaciones respecto a los hallazgos, divulgadas tanto al personal colaborador como a la entidad   superior correspondiente.</t>
  </si>
  <si>
    <t xml:space="preserve">Presenta oficios, correos electrónicos, u otro mecanismo de difusión, que evidencie el flujo de  las directrices emanadas según programa por la Coordinación Nacional de Enfermería hacia los colaboradores, correspondientes al perido actual. </t>
  </si>
  <si>
    <t xml:space="preserve">Presenta oficios, correos electrónicos, u otro mecanismo de difusión, que evidencie el flujo de  las directrices emanadas según programa por la Coordinación Nacional de Enfermería hacia los colaboradores, correspondientes a periodos anteriores más de un año. </t>
  </si>
  <si>
    <t>No están divulgadas e implementadas las directrices emanadas según programa por la Coordinación Nacional de Enfermería.</t>
  </si>
  <si>
    <t>El servicio cuenta con una herramienta de gestión (cuadro mando integral, matriz de seguimiento de resultados, u otro) en donde evidencia el control de los principales indicadores de producción del periodo actual.</t>
  </si>
  <si>
    <t>El servicio cuenta con una herramienta de gestión (cuadro mando integral, matriz de seguimiento de resultados, u otro) en donde evidencia el control de los principales indicadores de producción de periodos anteriores más de un año.</t>
  </si>
  <si>
    <t xml:space="preserve">Presenta informes, bitácoras, actas o sistemas de información en operación, correspondientes al periodo actual, que evidencian el control sobre la ejecución del programa anual de vacaciones y realiza los ajustes necesarios. </t>
  </si>
  <si>
    <t>Presenta informes, bitácoras, actas o sistemas de información en operación, correspondientes a periodos anteriores, que evidencian el control sobre la ejecución del programa anual de vacaciones o no se pueden evidenciar ajustes durante el periodo para subsanar imprevistos.</t>
  </si>
  <si>
    <t>No dispone de un control sobre la ejecución del programa anual de vacaciones con los ajustes necesarios.</t>
  </si>
  <si>
    <t>Participa en el proceso de selección y reclutamiento del personal de Enfermería.</t>
  </si>
  <si>
    <t>No cuenta con evidencias de participación en los procesos de selección y reculutamiento, sin embargo lo subsana con oficios donde manfiesta a los niveles jerárquicos correspondientes la solicitud de inclusión del servicio en los mismos.</t>
  </si>
  <si>
    <t>No participa en el procesos de selección y reclutamiento cuando se recluta y selecciona personal de Enfermería ni ha realizado gestiones para que se le incluya.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</si>
</sst>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Calibri"/>
      <family val="2"/>
      <scheme val="minor"/>
    </font>
    <font>
      <sz val="10"/>
      <color theme="0"/>
      <name val="Calibri"/>
      <family val="2"/>
      <scheme val="minor"/>
    </font>
    <font>
      <b/>
      <sz val="10"/>
      <color theme="0"/>
      <name val="Calibri"/>
      <family val="2"/>
      <scheme val="minor"/>
    </font>
    <font>
      <b/>
      <sz val="10"/>
      <color theme="1"/>
      <name val="Calibri"/>
      <family val="2"/>
      <scheme val="minor"/>
    </font>
    <font>
      <b/>
      <sz val="11"/>
      <color theme="1"/>
      <name val="Calibri"/>
      <family val="2"/>
      <scheme val="minor"/>
    </font>
    <font>
      <sz val="11"/>
      <name val="Calibri"/>
      <family val="2"/>
      <scheme val="minor"/>
    </font>
    <font>
      <sz val="12"/>
      <color theme="1"/>
      <name val="Calibri"/>
      <family val="2"/>
      <scheme val="minor"/>
    </font>
    <font>
      <sz val="10"/>
      <name val="Calibri"/>
      <family val="2"/>
      <scheme val="minor"/>
    </font>
    <font>
      <sz val="8"/>
      <name val="Calibri"/>
      <family val="2"/>
      <scheme val="minor"/>
    </font>
    <font>
      <sz val="12"/>
      <name val="Calibri"/>
      <family val="2"/>
      <scheme val="minor"/>
    </font>
    <font>
      <sz val="10"/>
      <color rgb="FFFF0000"/>
      <name val="Calibri"/>
      <family val="2"/>
      <scheme val="minor"/>
    </font>
    <font>
      <b/>
      <sz val="10"/>
      <color rgb="FFFF0000"/>
      <name val="Calibri"/>
      <family val="2"/>
      <scheme val="minor"/>
    </font>
    <font>
      <u/>
      <sz val="10"/>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7" tint="0.39997558519241921"/>
        <bgColor indexed="64"/>
      </patternFill>
    </fill>
    <fill>
      <patternFill patternType="solid">
        <fgColor theme="5" tint="-0.249977111117893"/>
        <bgColor indexed="64"/>
      </patternFill>
    </fill>
    <fill>
      <patternFill patternType="solid">
        <fgColor theme="4"/>
        <bgColor indexed="64"/>
      </patternFill>
    </fill>
    <fill>
      <patternFill patternType="solid">
        <fgColor theme="1"/>
        <bgColor indexed="64"/>
      </patternFill>
    </fill>
  </fills>
  <borders count="2">
    <border>
      <left/>
      <right/>
      <top/>
      <bottom/>
      <diagonal/>
    </border>
    <border>
      <left/>
      <right/>
      <top/>
      <bottom style="double">
        <color indexed="64"/>
      </bottom>
      <diagonal/>
    </border>
  </borders>
  <cellStyleXfs count="1">
    <xf numFmtId="0" fontId="0" fillId="0" borderId="0"/>
  </cellStyleXfs>
  <cellXfs count="33">
    <xf numFmtId="0" fontId="0" fillId="0" borderId="0" xfId="0"/>
    <xf numFmtId="0" fontId="1" fillId="0" borderId="0" xfId="0" applyFont="1" applyAlignment="1">
      <alignment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3" fillId="5"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2" fillId="0" borderId="1" xfId="0" applyFont="1" applyBorder="1" applyAlignment="1">
      <alignment horizontal="left" vertical="center" wrapText="1"/>
    </xf>
    <xf numFmtId="0" fontId="4" fillId="0" borderId="0" xfId="0" applyFont="1" applyAlignment="1">
      <alignment horizontal="left" vertical="center" wrapText="1"/>
    </xf>
    <xf numFmtId="0" fontId="6" fillId="0" borderId="0" xfId="0" applyFont="1"/>
    <xf numFmtId="0" fontId="1" fillId="0" borderId="0" xfId="0" applyFont="1"/>
    <xf numFmtId="0" fontId="7" fillId="0" borderId="0" xfId="0" applyFont="1"/>
    <xf numFmtId="0" fontId="0" fillId="0" borderId="0" xfId="0" applyBorder="1" applyAlignment="1">
      <alignment horizontal="left" wrapText="1"/>
    </xf>
    <xf numFmtId="0" fontId="0" fillId="0" borderId="0" xfId="0" applyBorder="1" applyAlignment="1">
      <alignment horizontal="center"/>
    </xf>
    <xf numFmtId="0" fontId="2" fillId="0" borderId="0" xfId="0" applyFont="1" applyAlignment="1">
      <alignment horizontal="center" wrapText="1"/>
    </xf>
    <xf numFmtId="10" fontId="2" fillId="0" borderId="0" xfId="0" applyNumberFormat="1" applyFont="1" applyAlignment="1">
      <alignment horizontal="center" vertical="center" wrapText="1"/>
    </xf>
    <xf numFmtId="0" fontId="1" fillId="0" borderId="0" xfId="0" applyFont="1" applyBorder="1"/>
    <xf numFmtId="0" fontId="0" fillId="0" borderId="0" xfId="0" applyAlignment="1">
      <alignment wrapText="1"/>
    </xf>
    <xf numFmtId="0" fontId="5" fillId="0" borderId="0" xfId="0" applyFont="1" applyAlignment="1">
      <alignment horizontal="center" vertical="center"/>
    </xf>
    <xf numFmtId="0" fontId="8" fillId="0" borderId="0" xfId="0" applyFont="1" applyAlignment="1">
      <alignment wrapText="1"/>
    </xf>
    <xf numFmtId="0" fontId="3" fillId="6" borderId="0" xfId="0" applyFont="1" applyFill="1" applyBorder="1" applyAlignment="1">
      <alignment horizontal="left" vertical="center" wrapText="1"/>
    </xf>
    <xf numFmtId="0" fontId="9" fillId="0" borderId="0" xfId="0" applyFont="1"/>
    <xf numFmtId="0" fontId="9" fillId="0" borderId="0" xfId="0" applyFont="1" applyAlignment="1">
      <alignment horizontal="center"/>
    </xf>
    <xf numFmtId="10" fontId="9" fillId="0" borderId="0" xfId="0" applyNumberFormat="1" applyFont="1"/>
    <xf numFmtId="0" fontId="8" fillId="0" borderId="0" xfId="0" applyFont="1"/>
    <xf numFmtId="0" fontId="10" fillId="0" borderId="0" xfId="0" applyFont="1"/>
    <xf numFmtId="0" fontId="8" fillId="0" borderId="0" xfId="0" applyFont="1" applyAlignment="1">
      <alignment horizontal="left" vertical="center" wrapText="1"/>
    </xf>
    <xf numFmtId="0" fontId="2" fillId="0" borderId="0" xfId="0" applyFont="1" applyAlignment="1">
      <alignment horizontal="left" vertical="center" wrapText="1"/>
    </xf>
    <xf numFmtId="0" fontId="6" fillId="0" borderId="1" xfId="0" applyFont="1" applyBorder="1" applyAlignment="1">
      <alignment horizontal="left" wrapText="1"/>
    </xf>
    <xf numFmtId="0" fontId="0" fillId="0" borderId="1" xfId="0" applyBorder="1" applyAlignment="1">
      <alignment horizontal="center"/>
    </xf>
    <xf numFmtId="0" fontId="0" fillId="0" borderId="0" xfId="0" applyBorder="1" applyAlignment="1">
      <alignment horizontal="center"/>
    </xf>
    <xf numFmtId="0" fontId="0" fillId="0" borderId="1" xfId="0" applyBorder="1" applyAlignment="1">
      <alignment horizontal="left" wrapText="1"/>
    </xf>
  </cellXfs>
  <cellStyles count="1">
    <cellStyle name="Normal" xfId="0" builtinId="0"/>
  </cellStyles>
  <dxfs count="188">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theme="0" tint="-0.24994659260841701"/>
        </patternFill>
      </fill>
    </dxf>
    <dxf>
      <fill>
        <patternFill>
          <bgColor rgb="FFFFC000"/>
        </patternFill>
      </fill>
    </dxf>
    <dxf>
      <fill>
        <patternFill>
          <bgColor theme="9" tint="0.399945066682943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rgb="FFFF0000"/>
        </patternFill>
      </fill>
    </dxf>
    <dxf>
      <fill>
        <patternFill>
          <bgColor rgb="FFFFC000"/>
        </patternFill>
      </fill>
    </dxf>
    <dxf>
      <fill>
        <patternFill>
          <bgColor theme="9" tint="0.39994506668294322"/>
        </patternFill>
      </fill>
    </dxf>
    <dxf>
      <fill>
        <patternFill>
          <bgColor theme="0" tint="-0.24994659260841701"/>
        </patternFill>
      </fill>
    </dxf>
    <dxf>
      <fill>
        <patternFill>
          <bgColor rgb="FFFFC000"/>
        </patternFill>
      </fill>
    </dxf>
    <dxf>
      <fill>
        <patternFill>
          <bgColor theme="9" tint="0.39994506668294322"/>
        </patternFill>
      </fill>
    </dxf>
  </dxfs>
  <tableStyles count="0" defaultTableStyle="TableStyleMedium2" defaultPivotStyle="PivotStyleLight16"/>
  <colors>
    <mruColors>
      <color rgb="FF00A4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Resumen de la calificación de los indicadores administrativos</a:t>
            </a:r>
            <a:r>
              <a:rPr lang="en-US" baseline="0"/>
              <a:t> según componente.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col"/>
        <c:grouping val="stacked"/>
        <c:varyColors val="0"/>
        <c:ser>
          <c:idx val="0"/>
          <c:order val="0"/>
          <c:tx>
            <c:strRef>
              <c:f>Resumen!$B$1</c:f>
              <c:strCache>
                <c:ptCount val="1"/>
                <c:pt idx="0">
                  <c:v>Optimo</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Resumen!$A$2:$A$6</c:f>
              <c:strCache>
                <c:ptCount val="5"/>
                <c:pt idx="0">
                  <c:v>Planificación</c:v>
                </c:pt>
                <c:pt idx="1">
                  <c:v>Organización</c:v>
                </c:pt>
                <c:pt idx="2">
                  <c:v>Dirección</c:v>
                </c:pt>
                <c:pt idx="3">
                  <c:v>Ejecución</c:v>
                </c:pt>
                <c:pt idx="4">
                  <c:v>Control y Evaluación</c:v>
                </c:pt>
              </c:strCache>
            </c:strRef>
          </c:cat>
          <c:val>
            <c:numRef>
              <c:f>Resumen!$B$2:$B$6</c:f>
              <c:numCache>
                <c:formatCode>0.00%</c:formatCode>
                <c:ptCount val="5"/>
                <c:pt idx="0">
                  <c:v>0</c:v>
                </c:pt>
                <c:pt idx="1">
                  <c:v>0</c:v>
                </c:pt>
                <c:pt idx="2">
                  <c:v>0</c:v>
                </c:pt>
                <c:pt idx="3">
                  <c:v>0</c:v>
                </c:pt>
                <c:pt idx="4">
                  <c:v>0</c:v>
                </c:pt>
              </c:numCache>
            </c:numRef>
          </c:val>
          <c:extLst>
            <c:ext xmlns:c16="http://schemas.microsoft.com/office/drawing/2014/chart" uri="{C3380CC4-5D6E-409C-BE32-E72D297353CC}">
              <c16:uniqueId val="{00000000-2BC7-4548-8064-5DB222312D90}"/>
            </c:ext>
          </c:extLst>
        </c:ser>
        <c:ser>
          <c:idx val="1"/>
          <c:order val="1"/>
          <c:tx>
            <c:strRef>
              <c:f>Resumen!$C$1</c:f>
              <c:strCache>
                <c:ptCount val="1"/>
                <c:pt idx="0">
                  <c:v>Parcial</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Resumen!$A$2:$A$6</c:f>
              <c:strCache>
                <c:ptCount val="5"/>
                <c:pt idx="0">
                  <c:v>Planificación</c:v>
                </c:pt>
                <c:pt idx="1">
                  <c:v>Organización</c:v>
                </c:pt>
                <c:pt idx="2">
                  <c:v>Dirección</c:v>
                </c:pt>
                <c:pt idx="3">
                  <c:v>Ejecución</c:v>
                </c:pt>
                <c:pt idx="4">
                  <c:v>Control y Evaluación</c:v>
                </c:pt>
              </c:strCache>
            </c:strRef>
          </c:cat>
          <c:val>
            <c:numRef>
              <c:f>Resumen!$C$2:$C$6</c:f>
              <c:numCache>
                <c:formatCode>0.00%</c:formatCode>
                <c:ptCount val="5"/>
                <c:pt idx="0">
                  <c:v>0</c:v>
                </c:pt>
                <c:pt idx="1">
                  <c:v>0</c:v>
                </c:pt>
                <c:pt idx="2">
                  <c:v>0</c:v>
                </c:pt>
                <c:pt idx="3">
                  <c:v>0</c:v>
                </c:pt>
                <c:pt idx="4">
                  <c:v>0</c:v>
                </c:pt>
              </c:numCache>
            </c:numRef>
          </c:val>
          <c:extLst>
            <c:ext xmlns:c16="http://schemas.microsoft.com/office/drawing/2014/chart" uri="{C3380CC4-5D6E-409C-BE32-E72D297353CC}">
              <c16:uniqueId val="{00000001-2BC7-4548-8064-5DB222312D90}"/>
            </c:ext>
          </c:extLst>
        </c:ser>
        <c:ser>
          <c:idx val="2"/>
          <c:order val="2"/>
          <c:tx>
            <c:strRef>
              <c:f>Resumen!$D$1</c:f>
              <c:strCache>
                <c:ptCount val="1"/>
                <c:pt idx="0">
                  <c:v>Crítico</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Resumen!$A$2:$A$6</c:f>
              <c:strCache>
                <c:ptCount val="5"/>
                <c:pt idx="0">
                  <c:v>Planificación</c:v>
                </c:pt>
                <c:pt idx="1">
                  <c:v>Organización</c:v>
                </c:pt>
                <c:pt idx="2">
                  <c:v>Dirección</c:v>
                </c:pt>
                <c:pt idx="3">
                  <c:v>Ejecución</c:v>
                </c:pt>
                <c:pt idx="4">
                  <c:v>Control y Evaluación</c:v>
                </c:pt>
              </c:strCache>
            </c:strRef>
          </c:cat>
          <c:val>
            <c:numRef>
              <c:f>Resumen!$D$2:$D$6</c:f>
              <c:numCache>
                <c:formatCode>0.00%</c:formatCode>
                <c:ptCount val="5"/>
                <c:pt idx="0">
                  <c:v>0</c:v>
                </c:pt>
                <c:pt idx="1">
                  <c:v>0</c:v>
                </c:pt>
                <c:pt idx="2">
                  <c:v>0</c:v>
                </c:pt>
                <c:pt idx="3">
                  <c:v>0</c:v>
                </c:pt>
                <c:pt idx="4">
                  <c:v>0</c:v>
                </c:pt>
              </c:numCache>
            </c:numRef>
          </c:val>
          <c:extLst>
            <c:ext xmlns:c16="http://schemas.microsoft.com/office/drawing/2014/chart" uri="{C3380CC4-5D6E-409C-BE32-E72D297353CC}">
              <c16:uniqueId val="{00000002-2BC7-4548-8064-5DB222312D90}"/>
            </c:ext>
          </c:extLst>
        </c:ser>
        <c:ser>
          <c:idx val="3"/>
          <c:order val="3"/>
          <c:tx>
            <c:strRef>
              <c:f>Resumen!$E$1</c:f>
              <c:strCache>
                <c:ptCount val="1"/>
                <c:pt idx="0">
                  <c:v>No aplica</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Resumen!$A$2:$A$6</c:f>
              <c:strCache>
                <c:ptCount val="5"/>
                <c:pt idx="0">
                  <c:v>Planificación</c:v>
                </c:pt>
                <c:pt idx="1">
                  <c:v>Organización</c:v>
                </c:pt>
                <c:pt idx="2">
                  <c:v>Dirección</c:v>
                </c:pt>
                <c:pt idx="3">
                  <c:v>Ejecución</c:v>
                </c:pt>
                <c:pt idx="4">
                  <c:v>Control y Evaluación</c:v>
                </c:pt>
              </c:strCache>
            </c:strRef>
          </c:cat>
          <c:val>
            <c:numRef>
              <c:f>Resumen!$E$2:$E$6</c:f>
              <c:numCache>
                <c:formatCode>0.00%</c:formatCode>
                <c:ptCount val="5"/>
                <c:pt idx="0">
                  <c:v>0</c:v>
                </c:pt>
                <c:pt idx="1">
                  <c:v>0</c:v>
                </c:pt>
                <c:pt idx="2">
                  <c:v>0</c:v>
                </c:pt>
                <c:pt idx="3">
                  <c:v>0</c:v>
                </c:pt>
                <c:pt idx="4">
                  <c:v>0</c:v>
                </c:pt>
              </c:numCache>
            </c:numRef>
          </c:val>
          <c:extLst>
            <c:ext xmlns:c16="http://schemas.microsoft.com/office/drawing/2014/chart" uri="{C3380CC4-5D6E-409C-BE32-E72D297353CC}">
              <c16:uniqueId val="{00000001-EA6A-4020-B915-2DF3B8F9747B}"/>
            </c:ext>
          </c:extLst>
        </c:ser>
        <c:dLbls>
          <c:dLblPos val="ctr"/>
          <c:showLegendKey val="0"/>
          <c:showVal val="1"/>
          <c:showCatName val="0"/>
          <c:showSerName val="0"/>
          <c:showPercent val="0"/>
          <c:showBubbleSize val="0"/>
        </c:dLbls>
        <c:gapWidth val="150"/>
        <c:overlap val="100"/>
        <c:axId val="914731711"/>
        <c:axId val="914727967"/>
      </c:barChart>
      <c:catAx>
        <c:axId val="9147317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914727967"/>
        <c:crosses val="autoZero"/>
        <c:auto val="1"/>
        <c:lblAlgn val="ctr"/>
        <c:lblOffset val="100"/>
        <c:noMultiLvlLbl val="0"/>
      </c:catAx>
      <c:valAx>
        <c:axId val="914727967"/>
        <c:scaling>
          <c:orientation val="minMax"/>
          <c:max val="1"/>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9147317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legend>
    <c:plotVisOnly val="1"/>
    <c:dispBlanksAs val="gap"/>
    <c:showDLblsOverMax val="0"/>
  </c:chart>
  <c:spPr>
    <a:solidFill>
      <a:schemeClr val="bg1"/>
    </a:solidFill>
    <a:ln w="9525" cap="flat" cmpd="sng" algn="ctr">
      <a:noFill/>
      <a:round/>
    </a:ln>
    <a:effectLst/>
  </c:spPr>
  <c:txPr>
    <a:bodyPr/>
    <a:lstStyle/>
    <a:p>
      <a:pPr>
        <a:defRPr/>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C$3" lockText="1" noThreeD="1"/>
</file>

<file path=xl/ctrlProps/ctrlProp10.xml><?xml version="1.0" encoding="utf-8"?>
<formControlPr xmlns="http://schemas.microsoft.com/office/spreadsheetml/2009/9/main" objectType="CheckBox" fmlaLink="$C$9" lockText="1" noThreeD="1"/>
</file>

<file path=xl/ctrlProps/ctrlProp100.xml><?xml version="1.0" encoding="utf-8"?>
<formControlPr xmlns="http://schemas.microsoft.com/office/spreadsheetml/2009/9/main" objectType="CheckBox" fmlaLink="$F$7" lockText="1" noThreeD="1"/>
</file>

<file path=xl/ctrlProps/ctrlProp101.xml><?xml version="1.0" encoding="utf-8"?>
<formControlPr xmlns="http://schemas.microsoft.com/office/spreadsheetml/2009/9/main" objectType="CheckBox" fmlaLink="$F$9" lockText="1" noThreeD="1"/>
</file>

<file path=xl/ctrlProps/ctrlProp102.xml><?xml version="1.0" encoding="utf-8"?>
<formControlPr xmlns="http://schemas.microsoft.com/office/spreadsheetml/2009/9/main" objectType="CheckBox" fmlaLink="$F$11" lockText="1" noThreeD="1"/>
</file>

<file path=xl/ctrlProps/ctrlProp103.xml><?xml version="1.0" encoding="utf-8"?>
<formControlPr xmlns="http://schemas.microsoft.com/office/spreadsheetml/2009/9/main" objectType="CheckBox" fmlaLink="$F$13" lockText="1" noThreeD="1"/>
</file>

<file path=xl/ctrlProps/ctrlProp104.xml><?xml version="1.0" encoding="utf-8"?>
<formControlPr xmlns="http://schemas.microsoft.com/office/spreadsheetml/2009/9/main" objectType="CheckBox" fmlaLink="$F$15" lockText="1" noThreeD="1"/>
</file>

<file path=xl/ctrlProps/ctrlProp105.xml><?xml version="1.0" encoding="utf-8"?>
<formControlPr xmlns="http://schemas.microsoft.com/office/spreadsheetml/2009/9/main" objectType="CheckBox" fmlaLink="$C$3" lockText="1" noThreeD="1"/>
</file>

<file path=xl/ctrlProps/ctrlProp106.xml><?xml version="1.0" encoding="utf-8"?>
<formControlPr xmlns="http://schemas.microsoft.com/office/spreadsheetml/2009/9/main" objectType="CheckBox" fmlaLink="$D$3" lockText="1" noThreeD="1"/>
</file>

<file path=xl/ctrlProps/ctrlProp107.xml><?xml version="1.0" encoding="utf-8"?>
<formControlPr xmlns="http://schemas.microsoft.com/office/spreadsheetml/2009/9/main" objectType="CheckBox" fmlaLink="$E$3" lockText="1" noThreeD="1"/>
</file>

<file path=xl/ctrlProps/ctrlProp108.xml><?xml version="1.0" encoding="utf-8"?>
<formControlPr xmlns="http://schemas.microsoft.com/office/spreadsheetml/2009/9/main" objectType="CheckBox" fmlaLink="$C$5" lockText="1" noThreeD="1"/>
</file>

<file path=xl/ctrlProps/ctrlProp109.xml><?xml version="1.0" encoding="utf-8"?>
<formControlPr xmlns="http://schemas.microsoft.com/office/spreadsheetml/2009/9/main" objectType="CheckBox" fmlaLink="$D$5" lockText="1" noThreeD="1"/>
</file>

<file path=xl/ctrlProps/ctrlProp11.xml><?xml version="1.0" encoding="utf-8"?>
<formControlPr xmlns="http://schemas.microsoft.com/office/spreadsheetml/2009/9/main" objectType="CheckBox" fmlaLink="$D$9" lockText="1" noThreeD="1"/>
</file>

<file path=xl/ctrlProps/ctrlProp110.xml><?xml version="1.0" encoding="utf-8"?>
<formControlPr xmlns="http://schemas.microsoft.com/office/spreadsheetml/2009/9/main" objectType="CheckBox" fmlaLink="$E$5" lockText="1" noThreeD="1"/>
</file>

<file path=xl/ctrlProps/ctrlProp111.xml><?xml version="1.0" encoding="utf-8"?>
<formControlPr xmlns="http://schemas.microsoft.com/office/spreadsheetml/2009/9/main" objectType="CheckBox" fmlaLink="$C$7" lockText="1" noThreeD="1"/>
</file>

<file path=xl/ctrlProps/ctrlProp112.xml><?xml version="1.0" encoding="utf-8"?>
<formControlPr xmlns="http://schemas.microsoft.com/office/spreadsheetml/2009/9/main" objectType="CheckBox" fmlaLink="$D$7" lockText="1" noThreeD="1"/>
</file>

<file path=xl/ctrlProps/ctrlProp113.xml><?xml version="1.0" encoding="utf-8"?>
<formControlPr xmlns="http://schemas.microsoft.com/office/spreadsheetml/2009/9/main" objectType="CheckBox" fmlaLink="$E$7" lockText="1" noThreeD="1"/>
</file>

<file path=xl/ctrlProps/ctrlProp114.xml><?xml version="1.0" encoding="utf-8"?>
<formControlPr xmlns="http://schemas.microsoft.com/office/spreadsheetml/2009/9/main" objectType="CheckBox" fmlaLink="$C$9" lockText="1" noThreeD="1"/>
</file>

<file path=xl/ctrlProps/ctrlProp115.xml><?xml version="1.0" encoding="utf-8"?>
<formControlPr xmlns="http://schemas.microsoft.com/office/spreadsheetml/2009/9/main" objectType="CheckBox" fmlaLink="$D$9" lockText="1" noThreeD="1"/>
</file>

<file path=xl/ctrlProps/ctrlProp116.xml><?xml version="1.0" encoding="utf-8"?>
<formControlPr xmlns="http://schemas.microsoft.com/office/spreadsheetml/2009/9/main" objectType="CheckBox" fmlaLink="$E$9" lockText="1" noThreeD="1"/>
</file>

<file path=xl/ctrlProps/ctrlProp117.xml><?xml version="1.0" encoding="utf-8"?>
<formControlPr xmlns="http://schemas.microsoft.com/office/spreadsheetml/2009/9/main" objectType="CheckBox" fmlaLink="$C$11" lockText="1" noThreeD="1"/>
</file>

<file path=xl/ctrlProps/ctrlProp118.xml><?xml version="1.0" encoding="utf-8"?>
<formControlPr xmlns="http://schemas.microsoft.com/office/spreadsheetml/2009/9/main" objectType="CheckBox" fmlaLink="$D$11" lockText="1" noThreeD="1"/>
</file>

<file path=xl/ctrlProps/ctrlProp119.xml><?xml version="1.0" encoding="utf-8"?>
<formControlPr xmlns="http://schemas.microsoft.com/office/spreadsheetml/2009/9/main" objectType="CheckBox" fmlaLink="$E$11" lockText="1" noThreeD="1"/>
</file>

<file path=xl/ctrlProps/ctrlProp12.xml><?xml version="1.0" encoding="utf-8"?>
<formControlPr xmlns="http://schemas.microsoft.com/office/spreadsheetml/2009/9/main" objectType="CheckBox" fmlaLink="$E$9" lockText="1" noThreeD="1"/>
</file>

<file path=xl/ctrlProps/ctrlProp120.xml><?xml version="1.0" encoding="utf-8"?>
<formControlPr xmlns="http://schemas.microsoft.com/office/spreadsheetml/2009/9/main" objectType="CheckBox" fmlaLink="$C$13" lockText="1" noThreeD="1"/>
</file>

<file path=xl/ctrlProps/ctrlProp121.xml><?xml version="1.0" encoding="utf-8"?>
<formControlPr xmlns="http://schemas.microsoft.com/office/spreadsheetml/2009/9/main" objectType="CheckBox" fmlaLink="$D$13" lockText="1" noThreeD="1"/>
</file>

<file path=xl/ctrlProps/ctrlProp122.xml><?xml version="1.0" encoding="utf-8"?>
<formControlPr xmlns="http://schemas.microsoft.com/office/spreadsheetml/2009/9/main" objectType="CheckBox" fmlaLink="$E$13" lockText="1" noThreeD="1"/>
</file>

<file path=xl/ctrlProps/ctrlProp123.xml><?xml version="1.0" encoding="utf-8"?>
<formControlPr xmlns="http://schemas.microsoft.com/office/spreadsheetml/2009/9/main" objectType="CheckBox" fmlaLink="$C$15" lockText="1" noThreeD="1"/>
</file>

<file path=xl/ctrlProps/ctrlProp124.xml><?xml version="1.0" encoding="utf-8"?>
<formControlPr xmlns="http://schemas.microsoft.com/office/spreadsheetml/2009/9/main" objectType="CheckBox" fmlaLink="$D$15" lockText="1" noThreeD="1"/>
</file>

<file path=xl/ctrlProps/ctrlProp125.xml><?xml version="1.0" encoding="utf-8"?>
<formControlPr xmlns="http://schemas.microsoft.com/office/spreadsheetml/2009/9/main" objectType="CheckBox" fmlaLink="$E$15" lockText="1" noThreeD="1"/>
</file>

<file path=xl/ctrlProps/ctrlProp126.xml><?xml version="1.0" encoding="utf-8"?>
<formControlPr xmlns="http://schemas.microsoft.com/office/spreadsheetml/2009/9/main" objectType="CheckBox" fmlaLink="$C$17" lockText="1" noThreeD="1"/>
</file>

<file path=xl/ctrlProps/ctrlProp127.xml><?xml version="1.0" encoding="utf-8"?>
<formControlPr xmlns="http://schemas.microsoft.com/office/spreadsheetml/2009/9/main" objectType="CheckBox" fmlaLink="$D$17" lockText="1" noThreeD="1"/>
</file>

<file path=xl/ctrlProps/ctrlProp128.xml><?xml version="1.0" encoding="utf-8"?>
<formControlPr xmlns="http://schemas.microsoft.com/office/spreadsheetml/2009/9/main" objectType="CheckBox" fmlaLink="$E$17" lockText="1" noThreeD="1"/>
</file>

<file path=xl/ctrlProps/ctrlProp129.xml><?xml version="1.0" encoding="utf-8"?>
<formControlPr xmlns="http://schemas.microsoft.com/office/spreadsheetml/2009/9/main" objectType="CheckBox" fmlaLink="$C$19" lockText="1" noThreeD="1"/>
</file>

<file path=xl/ctrlProps/ctrlProp13.xml><?xml version="1.0" encoding="utf-8"?>
<formControlPr xmlns="http://schemas.microsoft.com/office/spreadsheetml/2009/9/main" objectType="CheckBox" fmlaLink="$C$11" lockText="1" noThreeD="1"/>
</file>

<file path=xl/ctrlProps/ctrlProp130.xml><?xml version="1.0" encoding="utf-8"?>
<formControlPr xmlns="http://schemas.microsoft.com/office/spreadsheetml/2009/9/main" objectType="CheckBox" fmlaLink="$D$19" lockText="1" noThreeD="1"/>
</file>

<file path=xl/ctrlProps/ctrlProp131.xml><?xml version="1.0" encoding="utf-8"?>
<formControlPr xmlns="http://schemas.microsoft.com/office/spreadsheetml/2009/9/main" objectType="CheckBox" fmlaLink="$E$19" lockText="1" noThreeD="1"/>
</file>

<file path=xl/ctrlProps/ctrlProp132.xml><?xml version="1.0" encoding="utf-8"?>
<formControlPr xmlns="http://schemas.microsoft.com/office/spreadsheetml/2009/9/main" objectType="CheckBox" fmlaLink="$C$21" lockText="1" noThreeD="1"/>
</file>

<file path=xl/ctrlProps/ctrlProp133.xml><?xml version="1.0" encoding="utf-8"?>
<formControlPr xmlns="http://schemas.microsoft.com/office/spreadsheetml/2009/9/main" objectType="CheckBox" fmlaLink="$D$21" lockText="1" noThreeD="1"/>
</file>

<file path=xl/ctrlProps/ctrlProp134.xml><?xml version="1.0" encoding="utf-8"?>
<formControlPr xmlns="http://schemas.microsoft.com/office/spreadsheetml/2009/9/main" objectType="CheckBox" fmlaLink="$E$21" lockText="1" noThreeD="1"/>
</file>

<file path=xl/ctrlProps/ctrlProp135.xml><?xml version="1.0" encoding="utf-8"?>
<formControlPr xmlns="http://schemas.microsoft.com/office/spreadsheetml/2009/9/main" objectType="CheckBox" fmlaLink="$F$17" lockText="1" noThreeD="1"/>
</file>

<file path=xl/ctrlProps/ctrlProp136.xml><?xml version="1.0" encoding="utf-8"?>
<formControlPr xmlns="http://schemas.microsoft.com/office/spreadsheetml/2009/9/main" objectType="CheckBox" fmlaLink="$F$3" lockText="1" noThreeD="1"/>
</file>

<file path=xl/ctrlProps/ctrlProp137.xml><?xml version="1.0" encoding="utf-8"?>
<formControlPr xmlns="http://schemas.microsoft.com/office/spreadsheetml/2009/9/main" objectType="CheckBox" fmlaLink="$F$5" lockText="1" noThreeD="1"/>
</file>

<file path=xl/ctrlProps/ctrlProp138.xml><?xml version="1.0" encoding="utf-8"?>
<formControlPr xmlns="http://schemas.microsoft.com/office/spreadsheetml/2009/9/main" objectType="CheckBox" fmlaLink="$F$7" lockText="1" noThreeD="1"/>
</file>

<file path=xl/ctrlProps/ctrlProp139.xml><?xml version="1.0" encoding="utf-8"?>
<formControlPr xmlns="http://schemas.microsoft.com/office/spreadsheetml/2009/9/main" objectType="CheckBox" fmlaLink="$F$9" lockText="1" noThreeD="1"/>
</file>

<file path=xl/ctrlProps/ctrlProp14.xml><?xml version="1.0" encoding="utf-8"?>
<formControlPr xmlns="http://schemas.microsoft.com/office/spreadsheetml/2009/9/main" objectType="CheckBox" fmlaLink="$D$11" lockText="1" noThreeD="1"/>
</file>

<file path=xl/ctrlProps/ctrlProp140.xml><?xml version="1.0" encoding="utf-8"?>
<formControlPr xmlns="http://schemas.microsoft.com/office/spreadsheetml/2009/9/main" objectType="CheckBox" fmlaLink="$F$11" lockText="1" noThreeD="1"/>
</file>

<file path=xl/ctrlProps/ctrlProp141.xml><?xml version="1.0" encoding="utf-8"?>
<formControlPr xmlns="http://schemas.microsoft.com/office/spreadsheetml/2009/9/main" objectType="CheckBox" fmlaLink="$F$13" lockText="1" noThreeD="1"/>
</file>

<file path=xl/ctrlProps/ctrlProp142.xml><?xml version="1.0" encoding="utf-8"?>
<formControlPr xmlns="http://schemas.microsoft.com/office/spreadsheetml/2009/9/main" objectType="CheckBox" fmlaLink="$F$15" lockText="1" noThreeD="1"/>
</file>

<file path=xl/ctrlProps/ctrlProp143.xml><?xml version="1.0" encoding="utf-8"?>
<formControlPr xmlns="http://schemas.microsoft.com/office/spreadsheetml/2009/9/main" objectType="CheckBox" fmlaLink="$F$19" lockText="1" noThreeD="1"/>
</file>

<file path=xl/ctrlProps/ctrlProp144.xml><?xml version="1.0" encoding="utf-8"?>
<formControlPr xmlns="http://schemas.microsoft.com/office/spreadsheetml/2009/9/main" objectType="CheckBox" fmlaLink="$F$21" lockText="1" noThreeD="1"/>
</file>

<file path=xl/ctrlProps/ctrlProp145.xml><?xml version="1.0" encoding="utf-8"?>
<formControlPr xmlns="http://schemas.microsoft.com/office/spreadsheetml/2009/9/main" objectType="CheckBox" fmlaLink="$C$7" lockText="1" noThreeD="1"/>
</file>

<file path=xl/ctrlProps/ctrlProp146.xml><?xml version="1.0" encoding="utf-8"?>
<formControlPr xmlns="http://schemas.microsoft.com/office/spreadsheetml/2009/9/main" objectType="CheckBox" fmlaLink="$D$7" lockText="1" noThreeD="1"/>
</file>

<file path=xl/ctrlProps/ctrlProp147.xml><?xml version="1.0" encoding="utf-8"?>
<formControlPr xmlns="http://schemas.microsoft.com/office/spreadsheetml/2009/9/main" objectType="CheckBox" fmlaLink="$E$7" lockText="1" noThreeD="1"/>
</file>

<file path=xl/ctrlProps/ctrlProp148.xml><?xml version="1.0" encoding="utf-8"?>
<formControlPr xmlns="http://schemas.microsoft.com/office/spreadsheetml/2009/9/main" objectType="CheckBox" fmlaLink="$C$9" lockText="1" noThreeD="1"/>
</file>

<file path=xl/ctrlProps/ctrlProp149.xml><?xml version="1.0" encoding="utf-8"?>
<formControlPr xmlns="http://schemas.microsoft.com/office/spreadsheetml/2009/9/main" objectType="CheckBox" fmlaLink="$D$9" lockText="1" noThreeD="1"/>
</file>

<file path=xl/ctrlProps/ctrlProp15.xml><?xml version="1.0" encoding="utf-8"?>
<formControlPr xmlns="http://schemas.microsoft.com/office/spreadsheetml/2009/9/main" objectType="CheckBox" fmlaLink="$E$11" lockText="1" noThreeD="1"/>
</file>

<file path=xl/ctrlProps/ctrlProp150.xml><?xml version="1.0" encoding="utf-8"?>
<formControlPr xmlns="http://schemas.microsoft.com/office/spreadsheetml/2009/9/main" objectType="CheckBox" fmlaLink="$E$9" lockText="1" noThreeD="1"/>
</file>

<file path=xl/ctrlProps/ctrlProp151.xml><?xml version="1.0" encoding="utf-8"?>
<formControlPr xmlns="http://schemas.microsoft.com/office/spreadsheetml/2009/9/main" objectType="CheckBox" fmlaLink="$C$11" lockText="1" noThreeD="1"/>
</file>

<file path=xl/ctrlProps/ctrlProp152.xml><?xml version="1.0" encoding="utf-8"?>
<formControlPr xmlns="http://schemas.microsoft.com/office/spreadsheetml/2009/9/main" objectType="CheckBox" fmlaLink="$D$11" lockText="1" noThreeD="1"/>
</file>

<file path=xl/ctrlProps/ctrlProp153.xml><?xml version="1.0" encoding="utf-8"?>
<formControlPr xmlns="http://schemas.microsoft.com/office/spreadsheetml/2009/9/main" objectType="CheckBox" fmlaLink="$E$11" lockText="1" noThreeD="1"/>
</file>

<file path=xl/ctrlProps/ctrlProp154.xml><?xml version="1.0" encoding="utf-8"?>
<formControlPr xmlns="http://schemas.microsoft.com/office/spreadsheetml/2009/9/main" objectType="CheckBox" fmlaLink="$C$13" lockText="1" noThreeD="1"/>
</file>

<file path=xl/ctrlProps/ctrlProp155.xml><?xml version="1.0" encoding="utf-8"?>
<formControlPr xmlns="http://schemas.microsoft.com/office/spreadsheetml/2009/9/main" objectType="CheckBox" fmlaLink="$D$13" lockText="1" noThreeD="1"/>
</file>

<file path=xl/ctrlProps/ctrlProp156.xml><?xml version="1.0" encoding="utf-8"?>
<formControlPr xmlns="http://schemas.microsoft.com/office/spreadsheetml/2009/9/main" objectType="CheckBox" fmlaLink="$E$13" lockText="1" noThreeD="1"/>
</file>

<file path=xl/ctrlProps/ctrlProp157.xml><?xml version="1.0" encoding="utf-8"?>
<formControlPr xmlns="http://schemas.microsoft.com/office/spreadsheetml/2009/9/main" objectType="CheckBox" fmlaLink="$C$15" lockText="1" noThreeD="1"/>
</file>

<file path=xl/ctrlProps/ctrlProp158.xml><?xml version="1.0" encoding="utf-8"?>
<formControlPr xmlns="http://schemas.microsoft.com/office/spreadsheetml/2009/9/main" objectType="CheckBox" fmlaLink="$D$15" lockText="1" noThreeD="1"/>
</file>

<file path=xl/ctrlProps/ctrlProp159.xml><?xml version="1.0" encoding="utf-8"?>
<formControlPr xmlns="http://schemas.microsoft.com/office/spreadsheetml/2009/9/main" objectType="CheckBox" fmlaLink="$E$15" lockText="1" noThreeD="1"/>
</file>

<file path=xl/ctrlProps/ctrlProp16.xml><?xml version="1.0" encoding="utf-8"?>
<formControlPr xmlns="http://schemas.microsoft.com/office/spreadsheetml/2009/9/main" objectType="CheckBox" fmlaLink="$C$13" lockText="1" noThreeD="1"/>
</file>

<file path=xl/ctrlProps/ctrlProp160.xml><?xml version="1.0" encoding="utf-8"?>
<formControlPr xmlns="http://schemas.microsoft.com/office/spreadsheetml/2009/9/main" objectType="CheckBox" fmlaLink="$C$17" lockText="1" noThreeD="1"/>
</file>

<file path=xl/ctrlProps/ctrlProp161.xml><?xml version="1.0" encoding="utf-8"?>
<formControlPr xmlns="http://schemas.microsoft.com/office/spreadsheetml/2009/9/main" objectType="CheckBox" fmlaLink="$D$17" lockText="1" noThreeD="1"/>
</file>

<file path=xl/ctrlProps/ctrlProp162.xml><?xml version="1.0" encoding="utf-8"?>
<formControlPr xmlns="http://schemas.microsoft.com/office/spreadsheetml/2009/9/main" objectType="CheckBox" fmlaLink="$E$17" lockText="1" noThreeD="1"/>
</file>

<file path=xl/ctrlProps/ctrlProp163.xml><?xml version="1.0" encoding="utf-8"?>
<formControlPr xmlns="http://schemas.microsoft.com/office/spreadsheetml/2009/9/main" objectType="CheckBox" fmlaLink="$C$19" lockText="1" noThreeD="1"/>
</file>

<file path=xl/ctrlProps/ctrlProp164.xml><?xml version="1.0" encoding="utf-8"?>
<formControlPr xmlns="http://schemas.microsoft.com/office/spreadsheetml/2009/9/main" objectType="CheckBox" fmlaLink="$D$19" lockText="1" noThreeD="1"/>
</file>

<file path=xl/ctrlProps/ctrlProp165.xml><?xml version="1.0" encoding="utf-8"?>
<formControlPr xmlns="http://schemas.microsoft.com/office/spreadsheetml/2009/9/main" objectType="CheckBox" fmlaLink="$E$19" lockText="1" noThreeD="1"/>
</file>

<file path=xl/ctrlProps/ctrlProp166.xml><?xml version="1.0" encoding="utf-8"?>
<formControlPr xmlns="http://schemas.microsoft.com/office/spreadsheetml/2009/9/main" objectType="CheckBox" fmlaLink="$C$21" lockText="1" noThreeD="1"/>
</file>

<file path=xl/ctrlProps/ctrlProp167.xml><?xml version="1.0" encoding="utf-8"?>
<formControlPr xmlns="http://schemas.microsoft.com/office/spreadsheetml/2009/9/main" objectType="CheckBox" fmlaLink="$D$21" lockText="1" noThreeD="1"/>
</file>

<file path=xl/ctrlProps/ctrlProp168.xml><?xml version="1.0" encoding="utf-8"?>
<formControlPr xmlns="http://schemas.microsoft.com/office/spreadsheetml/2009/9/main" objectType="CheckBox" fmlaLink="$E$21" lockText="1" noThreeD="1"/>
</file>

<file path=xl/ctrlProps/ctrlProp169.xml><?xml version="1.0" encoding="utf-8"?>
<formControlPr xmlns="http://schemas.microsoft.com/office/spreadsheetml/2009/9/main" objectType="CheckBox" fmlaLink="$C$23" lockText="1" noThreeD="1"/>
</file>

<file path=xl/ctrlProps/ctrlProp17.xml><?xml version="1.0" encoding="utf-8"?>
<formControlPr xmlns="http://schemas.microsoft.com/office/spreadsheetml/2009/9/main" objectType="CheckBox" fmlaLink="$D$13" lockText="1" noThreeD="1"/>
</file>

<file path=xl/ctrlProps/ctrlProp170.xml><?xml version="1.0" encoding="utf-8"?>
<formControlPr xmlns="http://schemas.microsoft.com/office/spreadsheetml/2009/9/main" objectType="CheckBox" fmlaLink="$D$23" lockText="1" noThreeD="1"/>
</file>

<file path=xl/ctrlProps/ctrlProp171.xml><?xml version="1.0" encoding="utf-8"?>
<formControlPr xmlns="http://schemas.microsoft.com/office/spreadsheetml/2009/9/main" objectType="CheckBox" fmlaLink="$E$23" lockText="1" noThreeD="1"/>
</file>

<file path=xl/ctrlProps/ctrlProp172.xml><?xml version="1.0" encoding="utf-8"?>
<formControlPr xmlns="http://schemas.microsoft.com/office/spreadsheetml/2009/9/main" objectType="CheckBox" fmlaLink="$C$3" lockText="1" noThreeD="1"/>
</file>

<file path=xl/ctrlProps/ctrlProp173.xml><?xml version="1.0" encoding="utf-8"?>
<formControlPr xmlns="http://schemas.microsoft.com/office/spreadsheetml/2009/9/main" objectType="CheckBox" fmlaLink="$D$3" lockText="1" noThreeD="1"/>
</file>

<file path=xl/ctrlProps/ctrlProp174.xml><?xml version="1.0" encoding="utf-8"?>
<formControlPr xmlns="http://schemas.microsoft.com/office/spreadsheetml/2009/9/main" objectType="CheckBox" fmlaLink="$E$3" lockText="1" noThreeD="1"/>
</file>

<file path=xl/ctrlProps/ctrlProp175.xml><?xml version="1.0" encoding="utf-8"?>
<formControlPr xmlns="http://schemas.microsoft.com/office/spreadsheetml/2009/9/main" objectType="CheckBox" fmlaLink="$C$5" lockText="1" noThreeD="1"/>
</file>

<file path=xl/ctrlProps/ctrlProp176.xml><?xml version="1.0" encoding="utf-8"?>
<formControlPr xmlns="http://schemas.microsoft.com/office/spreadsheetml/2009/9/main" objectType="CheckBox" fmlaLink="$D$5" lockText="1" noThreeD="1"/>
</file>

<file path=xl/ctrlProps/ctrlProp177.xml><?xml version="1.0" encoding="utf-8"?>
<formControlPr xmlns="http://schemas.microsoft.com/office/spreadsheetml/2009/9/main" objectType="CheckBox" fmlaLink="$E$5" lockText="1" noThreeD="1"/>
</file>

<file path=xl/ctrlProps/ctrlProp178.xml><?xml version="1.0" encoding="utf-8"?>
<formControlPr xmlns="http://schemas.microsoft.com/office/spreadsheetml/2009/9/main" objectType="CheckBox" fmlaLink="$F$3" lockText="1" noThreeD="1"/>
</file>

<file path=xl/ctrlProps/ctrlProp179.xml><?xml version="1.0" encoding="utf-8"?>
<formControlPr xmlns="http://schemas.microsoft.com/office/spreadsheetml/2009/9/main" objectType="CheckBox" fmlaLink="$F$5" lockText="1" noThreeD="1"/>
</file>

<file path=xl/ctrlProps/ctrlProp18.xml><?xml version="1.0" encoding="utf-8"?>
<formControlPr xmlns="http://schemas.microsoft.com/office/spreadsheetml/2009/9/main" objectType="CheckBox" fmlaLink="$E$13" lockText="1" noThreeD="1"/>
</file>

<file path=xl/ctrlProps/ctrlProp180.xml><?xml version="1.0" encoding="utf-8"?>
<formControlPr xmlns="http://schemas.microsoft.com/office/spreadsheetml/2009/9/main" objectType="CheckBox" fmlaLink="$F$7" lockText="1" noThreeD="1"/>
</file>

<file path=xl/ctrlProps/ctrlProp181.xml><?xml version="1.0" encoding="utf-8"?>
<formControlPr xmlns="http://schemas.microsoft.com/office/spreadsheetml/2009/9/main" objectType="CheckBox" fmlaLink="$F$9" lockText="1" noThreeD="1"/>
</file>

<file path=xl/ctrlProps/ctrlProp182.xml><?xml version="1.0" encoding="utf-8"?>
<formControlPr xmlns="http://schemas.microsoft.com/office/spreadsheetml/2009/9/main" objectType="CheckBox" fmlaLink="$F$11" lockText="1" noThreeD="1"/>
</file>

<file path=xl/ctrlProps/ctrlProp183.xml><?xml version="1.0" encoding="utf-8"?>
<formControlPr xmlns="http://schemas.microsoft.com/office/spreadsheetml/2009/9/main" objectType="CheckBox" fmlaLink="$F$13" lockText="1" noThreeD="1"/>
</file>

<file path=xl/ctrlProps/ctrlProp184.xml><?xml version="1.0" encoding="utf-8"?>
<formControlPr xmlns="http://schemas.microsoft.com/office/spreadsheetml/2009/9/main" objectType="CheckBox" fmlaLink="$F$15" lockText="1" noThreeD="1"/>
</file>

<file path=xl/ctrlProps/ctrlProp185.xml><?xml version="1.0" encoding="utf-8"?>
<formControlPr xmlns="http://schemas.microsoft.com/office/spreadsheetml/2009/9/main" objectType="CheckBox" fmlaLink="$F$17" lockText="1" noThreeD="1"/>
</file>

<file path=xl/ctrlProps/ctrlProp186.xml><?xml version="1.0" encoding="utf-8"?>
<formControlPr xmlns="http://schemas.microsoft.com/office/spreadsheetml/2009/9/main" objectType="CheckBox" fmlaLink="$F$19" lockText="1" noThreeD="1"/>
</file>

<file path=xl/ctrlProps/ctrlProp187.xml><?xml version="1.0" encoding="utf-8"?>
<formControlPr xmlns="http://schemas.microsoft.com/office/spreadsheetml/2009/9/main" objectType="CheckBox" fmlaLink="$F$21" lockText="1" noThreeD="1"/>
</file>

<file path=xl/ctrlProps/ctrlProp188.xml><?xml version="1.0" encoding="utf-8"?>
<formControlPr xmlns="http://schemas.microsoft.com/office/spreadsheetml/2009/9/main" objectType="CheckBox" fmlaLink="$F$23" lockText="1" noThreeD="1"/>
</file>

<file path=xl/ctrlProps/ctrlProp19.xml><?xml version="1.0" encoding="utf-8"?>
<formControlPr xmlns="http://schemas.microsoft.com/office/spreadsheetml/2009/9/main" objectType="CheckBox" fmlaLink="$C$15" lockText="1" noThreeD="1"/>
</file>

<file path=xl/ctrlProps/ctrlProp2.xml><?xml version="1.0" encoding="utf-8"?>
<formControlPr xmlns="http://schemas.microsoft.com/office/spreadsheetml/2009/9/main" objectType="CheckBox" fmlaLink="$D$3" lockText="1" noThreeD="1"/>
</file>

<file path=xl/ctrlProps/ctrlProp20.xml><?xml version="1.0" encoding="utf-8"?>
<formControlPr xmlns="http://schemas.microsoft.com/office/spreadsheetml/2009/9/main" objectType="CheckBox" fmlaLink="$D$15" lockText="1" noThreeD="1"/>
</file>

<file path=xl/ctrlProps/ctrlProp21.xml><?xml version="1.0" encoding="utf-8"?>
<formControlPr xmlns="http://schemas.microsoft.com/office/spreadsheetml/2009/9/main" objectType="CheckBox" fmlaLink="$E$15" lockText="1" noThreeD="1"/>
</file>

<file path=xl/ctrlProps/ctrlProp22.xml><?xml version="1.0" encoding="utf-8"?>
<formControlPr xmlns="http://schemas.microsoft.com/office/spreadsheetml/2009/9/main" objectType="CheckBox" fmlaLink="$C$17" lockText="1" noThreeD="1"/>
</file>

<file path=xl/ctrlProps/ctrlProp23.xml><?xml version="1.0" encoding="utf-8"?>
<formControlPr xmlns="http://schemas.microsoft.com/office/spreadsheetml/2009/9/main" objectType="CheckBox" fmlaLink="$D$17" lockText="1" noThreeD="1"/>
</file>

<file path=xl/ctrlProps/ctrlProp24.xml><?xml version="1.0" encoding="utf-8"?>
<formControlPr xmlns="http://schemas.microsoft.com/office/spreadsheetml/2009/9/main" objectType="CheckBox" fmlaLink="$E$17" lockText="1" noThreeD="1"/>
</file>

<file path=xl/ctrlProps/ctrlProp25.xml><?xml version="1.0" encoding="utf-8"?>
<formControlPr xmlns="http://schemas.microsoft.com/office/spreadsheetml/2009/9/main" objectType="CheckBox" fmlaLink="$C$19" lockText="1" noThreeD="1"/>
</file>

<file path=xl/ctrlProps/ctrlProp26.xml><?xml version="1.0" encoding="utf-8"?>
<formControlPr xmlns="http://schemas.microsoft.com/office/spreadsheetml/2009/9/main" objectType="CheckBox" fmlaLink="$D$19" lockText="1" noThreeD="1"/>
</file>

<file path=xl/ctrlProps/ctrlProp27.xml><?xml version="1.0" encoding="utf-8"?>
<formControlPr xmlns="http://schemas.microsoft.com/office/spreadsheetml/2009/9/main" objectType="CheckBox" fmlaLink="$E$19" lockText="1" noThreeD="1"/>
</file>

<file path=xl/ctrlProps/ctrlProp28.xml><?xml version="1.0" encoding="utf-8"?>
<formControlPr xmlns="http://schemas.microsoft.com/office/spreadsheetml/2009/9/main" objectType="CheckBox" fmlaLink="$C$21" lockText="1" noThreeD="1"/>
</file>

<file path=xl/ctrlProps/ctrlProp29.xml><?xml version="1.0" encoding="utf-8"?>
<formControlPr xmlns="http://schemas.microsoft.com/office/spreadsheetml/2009/9/main" objectType="CheckBox" fmlaLink="$D$21" lockText="1" noThreeD="1"/>
</file>

<file path=xl/ctrlProps/ctrlProp3.xml><?xml version="1.0" encoding="utf-8"?>
<formControlPr xmlns="http://schemas.microsoft.com/office/spreadsheetml/2009/9/main" objectType="CheckBox" fmlaLink="$E$3" lockText="1" noThreeD="1"/>
</file>

<file path=xl/ctrlProps/ctrlProp30.xml><?xml version="1.0" encoding="utf-8"?>
<formControlPr xmlns="http://schemas.microsoft.com/office/spreadsheetml/2009/9/main" objectType="CheckBox" fmlaLink="$E$21" lockText="1" noThreeD="1"/>
</file>

<file path=xl/ctrlProps/ctrlProp31.xml><?xml version="1.0" encoding="utf-8"?>
<formControlPr xmlns="http://schemas.microsoft.com/office/spreadsheetml/2009/9/main" objectType="CheckBox" fmlaLink="$C$23" lockText="1" noThreeD="1"/>
</file>

<file path=xl/ctrlProps/ctrlProp32.xml><?xml version="1.0" encoding="utf-8"?>
<formControlPr xmlns="http://schemas.microsoft.com/office/spreadsheetml/2009/9/main" objectType="CheckBox" fmlaLink="$D$23" lockText="1" noThreeD="1"/>
</file>

<file path=xl/ctrlProps/ctrlProp33.xml><?xml version="1.0" encoding="utf-8"?>
<formControlPr xmlns="http://schemas.microsoft.com/office/spreadsheetml/2009/9/main" objectType="CheckBox" fmlaLink="$E$23" lockText="1" noThreeD="1"/>
</file>

<file path=xl/ctrlProps/ctrlProp34.xml><?xml version="1.0" encoding="utf-8"?>
<formControlPr xmlns="http://schemas.microsoft.com/office/spreadsheetml/2009/9/main" objectType="CheckBox" fmlaLink="$C$25" lockText="1" noThreeD="1"/>
</file>

<file path=xl/ctrlProps/ctrlProp35.xml><?xml version="1.0" encoding="utf-8"?>
<formControlPr xmlns="http://schemas.microsoft.com/office/spreadsheetml/2009/9/main" objectType="CheckBox" fmlaLink="$D$25" lockText="1" noThreeD="1"/>
</file>

<file path=xl/ctrlProps/ctrlProp36.xml><?xml version="1.0" encoding="utf-8"?>
<formControlPr xmlns="http://schemas.microsoft.com/office/spreadsheetml/2009/9/main" objectType="CheckBox" fmlaLink="$E$25" lockText="1" noThreeD="1"/>
</file>

<file path=xl/ctrlProps/ctrlProp37.xml><?xml version="1.0" encoding="utf-8"?>
<formControlPr xmlns="http://schemas.microsoft.com/office/spreadsheetml/2009/9/main" objectType="CheckBox" fmlaLink="$C$27" lockText="1" noThreeD="1"/>
</file>

<file path=xl/ctrlProps/ctrlProp38.xml><?xml version="1.0" encoding="utf-8"?>
<formControlPr xmlns="http://schemas.microsoft.com/office/spreadsheetml/2009/9/main" objectType="CheckBox" fmlaLink="$D$27" lockText="1" noThreeD="1"/>
</file>

<file path=xl/ctrlProps/ctrlProp39.xml><?xml version="1.0" encoding="utf-8"?>
<formControlPr xmlns="http://schemas.microsoft.com/office/spreadsheetml/2009/9/main" objectType="CheckBox" fmlaLink="$E$27" lockText="1" noThreeD="1"/>
</file>

<file path=xl/ctrlProps/ctrlProp4.xml><?xml version="1.0" encoding="utf-8"?>
<formControlPr xmlns="http://schemas.microsoft.com/office/spreadsheetml/2009/9/main" objectType="CheckBox" fmlaLink="$C$5" lockText="1" noThreeD="1"/>
</file>

<file path=xl/ctrlProps/ctrlProp40.xml><?xml version="1.0" encoding="utf-8"?>
<formControlPr xmlns="http://schemas.microsoft.com/office/spreadsheetml/2009/9/main" objectType="CheckBox" fmlaLink="$C$29" lockText="1" noThreeD="1"/>
</file>

<file path=xl/ctrlProps/ctrlProp41.xml><?xml version="1.0" encoding="utf-8"?>
<formControlPr xmlns="http://schemas.microsoft.com/office/spreadsheetml/2009/9/main" objectType="CheckBox" fmlaLink="$D$29" lockText="1" noThreeD="1"/>
</file>

<file path=xl/ctrlProps/ctrlProp42.xml><?xml version="1.0" encoding="utf-8"?>
<formControlPr xmlns="http://schemas.microsoft.com/office/spreadsheetml/2009/9/main" objectType="CheckBox" fmlaLink="$E$29" lockText="1" noThreeD="1"/>
</file>

<file path=xl/ctrlProps/ctrlProp43.xml><?xml version="1.0" encoding="utf-8"?>
<formControlPr xmlns="http://schemas.microsoft.com/office/spreadsheetml/2009/9/main" objectType="CheckBox" fmlaLink="$F$3" lockText="1" noThreeD="1"/>
</file>

<file path=xl/ctrlProps/ctrlProp44.xml><?xml version="1.0" encoding="utf-8"?>
<formControlPr xmlns="http://schemas.microsoft.com/office/spreadsheetml/2009/9/main" objectType="CheckBox" fmlaLink="$F$5" lockText="1" noThreeD="1"/>
</file>

<file path=xl/ctrlProps/ctrlProp45.xml><?xml version="1.0" encoding="utf-8"?>
<formControlPr xmlns="http://schemas.microsoft.com/office/spreadsheetml/2009/9/main" objectType="CheckBox" fmlaLink="$F$7" lockText="1" noThreeD="1"/>
</file>

<file path=xl/ctrlProps/ctrlProp46.xml><?xml version="1.0" encoding="utf-8"?>
<formControlPr xmlns="http://schemas.microsoft.com/office/spreadsheetml/2009/9/main" objectType="CheckBox" fmlaLink="$F$9" lockText="1" noThreeD="1"/>
</file>

<file path=xl/ctrlProps/ctrlProp47.xml><?xml version="1.0" encoding="utf-8"?>
<formControlPr xmlns="http://schemas.microsoft.com/office/spreadsheetml/2009/9/main" objectType="CheckBox" fmlaLink="$F$11" lockText="1" noThreeD="1"/>
</file>

<file path=xl/ctrlProps/ctrlProp48.xml><?xml version="1.0" encoding="utf-8"?>
<formControlPr xmlns="http://schemas.microsoft.com/office/spreadsheetml/2009/9/main" objectType="CheckBox" fmlaLink="$F$13" lockText="1" noThreeD="1"/>
</file>

<file path=xl/ctrlProps/ctrlProp49.xml><?xml version="1.0" encoding="utf-8"?>
<formControlPr xmlns="http://schemas.microsoft.com/office/spreadsheetml/2009/9/main" objectType="CheckBox" fmlaLink="$F$15" lockText="1" noThreeD="1"/>
</file>

<file path=xl/ctrlProps/ctrlProp5.xml><?xml version="1.0" encoding="utf-8"?>
<formControlPr xmlns="http://schemas.microsoft.com/office/spreadsheetml/2009/9/main" objectType="CheckBox" fmlaLink="$D$5" lockText="1" noThreeD="1"/>
</file>

<file path=xl/ctrlProps/ctrlProp50.xml><?xml version="1.0" encoding="utf-8"?>
<formControlPr xmlns="http://schemas.microsoft.com/office/spreadsheetml/2009/9/main" objectType="CheckBox" fmlaLink="$F$17" lockText="1" noThreeD="1"/>
</file>

<file path=xl/ctrlProps/ctrlProp51.xml><?xml version="1.0" encoding="utf-8"?>
<formControlPr xmlns="http://schemas.microsoft.com/office/spreadsheetml/2009/9/main" objectType="CheckBox" fmlaLink="$F$19" lockText="1" noThreeD="1"/>
</file>

<file path=xl/ctrlProps/ctrlProp52.xml><?xml version="1.0" encoding="utf-8"?>
<formControlPr xmlns="http://schemas.microsoft.com/office/spreadsheetml/2009/9/main" objectType="CheckBox" fmlaLink="$F$21" lockText="1" noThreeD="1"/>
</file>

<file path=xl/ctrlProps/ctrlProp53.xml><?xml version="1.0" encoding="utf-8"?>
<formControlPr xmlns="http://schemas.microsoft.com/office/spreadsheetml/2009/9/main" objectType="CheckBox" fmlaLink="$F$23" lockText="1" noThreeD="1"/>
</file>

<file path=xl/ctrlProps/ctrlProp54.xml><?xml version="1.0" encoding="utf-8"?>
<formControlPr xmlns="http://schemas.microsoft.com/office/spreadsheetml/2009/9/main" objectType="CheckBox" fmlaLink="$F$25" lockText="1" noThreeD="1"/>
</file>

<file path=xl/ctrlProps/ctrlProp55.xml><?xml version="1.0" encoding="utf-8"?>
<formControlPr xmlns="http://schemas.microsoft.com/office/spreadsheetml/2009/9/main" objectType="CheckBox" fmlaLink="$F$27" lockText="1" noThreeD="1"/>
</file>

<file path=xl/ctrlProps/ctrlProp56.xml><?xml version="1.0" encoding="utf-8"?>
<formControlPr xmlns="http://schemas.microsoft.com/office/spreadsheetml/2009/9/main" objectType="CheckBox" fmlaLink="$F$29" lockText="1" noThreeD="1"/>
</file>

<file path=xl/ctrlProps/ctrlProp57.xml><?xml version="1.0" encoding="utf-8"?>
<formControlPr xmlns="http://schemas.microsoft.com/office/spreadsheetml/2009/9/main" objectType="CheckBox" fmlaLink="$C$3" lockText="1" noThreeD="1"/>
</file>

<file path=xl/ctrlProps/ctrlProp58.xml><?xml version="1.0" encoding="utf-8"?>
<formControlPr xmlns="http://schemas.microsoft.com/office/spreadsheetml/2009/9/main" objectType="CheckBox" fmlaLink="$D$3" lockText="1" noThreeD="1"/>
</file>

<file path=xl/ctrlProps/ctrlProp59.xml><?xml version="1.0" encoding="utf-8"?>
<formControlPr xmlns="http://schemas.microsoft.com/office/spreadsheetml/2009/9/main" objectType="CheckBox" fmlaLink="$E$3" lockText="1" noThreeD="1"/>
</file>

<file path=xl/ctrlProps/ctrlProp6.xml><?xml version="1.0" encoding="utf-8"?>
<formControlPr xmlns="http://schemas.microsoft.com/office/spreadsheetml/2009/9/main" objectType="CheckBox" fmlaLink="$E$5" lockText="1" noThreeD="1"/>
</file>

<file path=xl/ctrlProps/ctrlProp60.xml><?xml version="1.0" encoding="utf-8"?>
<formControlPr xmlns="http://schemas.microsoft.com/office/spreadsheetml/2009/9/main" objectType="CheckBox" fmlaLink="$C$5" lockText="1" noThreeD="1"/>
</file>

<file path=xl/ctrlProps/ctrlProp61.xml><?xml version="1.0" encoding="utf-8"?>
<formControlPr xmlns="http://schemas.microsoft.com/office/spreadsheetml/2009/9/main" objectType="CheckBox" fmlaLink="$D$5" lockText="1" noThreeD="1"/>
</file>

<file path=xl/ctrlProps/ctrlProp62.xml><?xml version="1.0" encoding="utf-8"?>
<formControlPr xmlns="http://schemas.microsoft.com/office/spreadsheetml/2009/9/main" objectType="CheckBox" fmlaLink="$E$5" lockText="1" noThreeD="1"/>
</file>

<file path=xl/ctrlProps/ctrlProp63.xml><?xml version="1.0" encoding="utf-8"?>
<formControlPr xmlns="http://schemas.microsoft.com/office/spreadsheetml/2009/9/main" objectType="CheckBox" fmlaLink="$C$7" lockText="1" noThreeD="1"/>
</file>

<file path=xl/ctrlProps/ctrlProp64.xml><?xml version="1.0" encoding="utf-8"?>
<formControlPr xmlns="http://schemas.microsoft.com/office/spreadsheetml/2009/9/main" objectType="CheckBox" fmlaLink="$D$7" lockText="1" noThreeD="1"/>
</file>

<file path=xl/ctrlProps/ctrlProp65.xml><?xml version="1.0" encoding="utf-8"?>
<formControlPr xmlns="http://schemas.microsoft.com/office/spreadsheetml/2009/9/main" objectType="CheckBox" fmlaLink="$E$7" lockText="1" noThreeD="1"/>
</file>

<file path=xl/ctrlProps/ctrlProp66.xml><?xml version="1.0" encoding="utf-8"?>
<formControlPr xmlns="http://schemas.microsoft.com/office/spreadsheetml/2009/9/main" objectType="CheckBox" fmlaLink="$C$9" lockText="1" noThreeD="1"/>
</file>

<file path=xl/ctrlProps/ctrlProp67.xml><?xml version="1.0" encoding="utf-8"?>
<formControlPr xmlns="http://schemas.microsoft.com/office/spreadsheetml/2009/9/main" objectType="CheckBox" fmlaLink="$D$9" lockText="1" noThreeD="1"/>
</file>

<file path=xl/ctrlProps/ctrlProp68.xml><?xml version="1.0" encoding="utf-8"?>
<formControlPr xmlns="http://schemas.microsoft.com/office/spreadsheetml/2009/9/main" objectType="CheckBox" fmlaLink="$E$9" lockText="1" noThreeD="1"/>
</file>

<file path=xl/ctrlProps/ctrlProp69.xml><?xml version="1.0" encoding="utf-8"?>
<formControlPr xmlns="http://schemas.microsoft.com/office/spreadsheetml/2009/9/main" objectType="CheckBox" fmlaLink="$C$11" lockText="1" noThreeD="1"/>
</file>

<file path=xl/ctrlProps/ctrlProp7.xml><?xml version="1.0" encoding="utf-8"?>
<formControlPr xmlns="http://schemas.microsoft.com/office/spreadsheetml/2009/9/main" objectType="CheckBox" fmlaLink="$C$7" lockText="1" noThreeD="1"/>
</file>

<file path=xl/ctrlProps/ctrlProp70.xml><?xml version="1.0" encoding="utf-8"?>
<formControlPr xmlns="http://schemas.microsoft.com/office/spreadsheetml/2009/9/main" objectType="CheckBox" fmlaLink="$D$11" lockText="1" noThreeD="1"/>
</file>

<file path=xl/ctrlProps/ctrlProp71.xml><?xml version="1.0" encoding="utf-8"?>
<formControlPr xmlns="http://schemas.microsoft.com/office/spreadsheetml/2009/9/main" objectType="CheckBox" fmlaLink="$E$11" lockText="1" noThreeD="1"/>
</file>

<file path=xl/ctrlProps/ctrlProp72.xml><?xml version="1.0" encoding="utf-8"?>
<formControlPr xmlns="http://schemas.microsoft.com/office/spreadsheetml/2009/9/main" objectType="CheckBox" fmlaLink="$F$3" lockText="1" noThreeD="1"/>
</file>

<file path=xl/ctrlProps/ctrlProp73.xml><?xml version="1.0" encoding="utf-8"?>
<formControlPr xmlns="http://schemas.microsoft.com/office/spreadsheetml/2009/9/main" objectType="CheckBox" fmlaLink="$F$5" lockText="1" noThreeD="1"/>
</file>

<file path=xl/ctrlProps/ctrlProp74.xml><?xml version="1.0" encoding="utf-8"?>
<formControlPr xmlns="http://schemas.microsoft.com/office/spreadsheetml/2009/9/main" objectType="CheckBox" fmlaLink="$F$7" lockText="1" noThreeD="1"/>
</file>

<file path=xl/ctrlProps/ctrlProp75.xml><?xml version="1.0" encoding="utf-8"?>
<formControlPr xmlns="http://schemas.microsoft.com/office/spreadsheetml/2009/9/main" objectType="CheckBox" fmlaLink="$F$9" lockText="1" noThreeD="1"/>
</file>

<file path=xl/ctrlProps/ctrlProp76.xml><?xml version="1.0" encoding="utf-8"?>
<formControlPr xmlns="http://schemas.microsoft.com/office/spreadsheetml/2009/9/main" objectType="CheckBox" fmlaLink="$F$11" lockText="1" noThreeD="1"/>
</file>

<file path=xl/ctrlProps/ctrlProp77.xml><?xml version="1.0" encoding="utf-8"?>
<formControlPr xmlns="http://schemas.microsoft.com/office/spreadsheetml/2009/9/main" objectType="CheckBox" fmlaLink="$C$3" lockText="1" noThreeD="1"/>
</file>

<file path=xl/ctrlProps/ctrlProp78.xml><?xml version="1.0" encoding="utf-8"?>
<formControlPr xmlns="http://schemas.microsoft.com/office/spreadsheetml/2009/9/main" objectType="CheckBox" fmlaLink="$D$3" lockText="1" noThreeD="1"/>
</file>

<file path=xl/ctrlProps/ctrlProp79.xml><?xml version="1.0" encoding="utf-8"?>
<formControlPr xmlns="http://schemas.microsoft.com/office/spreadsheetml/2009/9/main" objectType="CheckBox" fmlaLink="$E$3" lockText="1" noThreeD="1"/>
</file>

<file path=xl/ctrlProps/ctrlProp8.xml><?xml version="1.0" encoding="utf-8"?>
<formControlPr xmlns="http://schemas.microsoft.com/office/spreadsheetml/2009/9/main" objectType="CheckBox" fmlaLink="$D$7" lockText="1" noThreeD="1"/>
</file>

<file path=xl/ctrlProps/ctrlProp80.xml><?xml version="1.0" encoding="utf-8"?>
<formControlPr xmlns="http://schemas.microsoft.com/office/spreadsheetml/2009/9/main" objectType="CheckBox" fmlaLink="$C$5" lockText="1" noThreeD="1"/>
</file>

<file path=xl/ctrlProps/ctrlProp81.xml><?xml version="1.0" encoding="utf-8"?>
<formControlPr xmlns="http://schemas.microsoft.com/office/spreadsheetml/2009/9/main" objectType="CheckBox" fmlaLink="$D$5" lockText="1" noThreeD="1"/>
</file>

<file path=xl/ctrlProps/ctrlProp82.xml><?xml version="1.0" encoding="utf-8"?>
<formControlPr xmlns="http://schemas.microsoft.com/office/spreadsheetml/2009/9/main" objectType="CheckBox" fmlaLink="$E$5" lockText="1" noThreeD="1"/>
</file>

<file path=xl/ctrlProps/ctrlProp83.xml><?xml version="1.0" encoding="utf-8"?>
<formControlPr xmlns="http://schemas.microsoft.com/office/spreadsheetml/2009/9/main" objectType="CheckBox" fmlaLink="$C$7" lockText="1" noThreeD="1"/>
</file>

<file path=xl/ctrlProps/ctrlProp84.xml><?xml version="1.0" encoding="utf-8"?>
<formControlPr xmlns="http://schemas.microsoft.com/office/spreadsheetml/2009/9/main" objectType="CheckBox" fmlaLink="$D$7" lockText="1" noThreeD="1"/>
</file>

<file path=xl/ctrlProps/ctrlProp85.xml><?xml version="1.0" encoding="utf-8"?>
<formControlPr xmlns="http://schemas.microsoft.com/office/spreadsheetml/2009/9/main" objectType="CheckBox" fmlaLink="$E$7" lockText="1" noThreeD="1"/>
</file>

<file path=xl/ctrlProps/ctrlProp86.xml><?xml version="1.0" encoding="utf-8"?>
<formControlPr xmlns="http://schemas.microsoft.com/office/spreadsheetml/2009/9/main" objectType="CheckBox" fmlaLink="$C$9" lockText="1" noThreeD="1"/>
</file>

<file path=xl/ctrlProps/ctrlProp87.xml><?xml version="1.0" encoding="utf-8"?>
<formControlPr xmlns="http://schemas.microsoft.com/office/spreadsheetml/2009/9/main" objectType="CheckBox" fmlaLink="$D$9" lockText="1" noThreeD="1"/>
</file>

<file path=xl/ctrlProps/ctrlProp88.xml><?xml version="1.0" encoding="utf-8"?>
<formControlPr xmlns="http://schemas.microsoft.com/office/spreadsheetml/2009/9/main" objectType="CheckBox" fmlaLink="$E$9" lockText="1" noThreeD="1"/>
</file>

<file path=xl/ctrlProps/ctrlProp89.xml><?xml version="1.0" encoding="utf-8"?>
<formControlPr xmlns="http://schemas.microsoft.com/office/spreadsheetml/2009/9/main" objectType="CheckBox" fmlaLink="$C$11" lockText="1" noThreeD="1"/>
</file>

<file path=xl/ctrlProps/ctrlProp9.xml><?xml version="1.0" encoding="utf-8"?>
<formControlPr xmlns="http://schemas.microsoft.com/office/spreadsheetml/2009/9/main" objectType="CheckBox" fmlaLink="$E$7" lockText="1" noThreeD="1"/>
</file>

<file path=xl/ctrlProps/ctrlProp90.xml><?xml version="1.0" encoding="utf-8"?>
<formControlPr xmlns="http://schemas.microsoft.com/office/spreadsheetml/2009/9/main" objectType="CheckBox" fmlaLink="$D$11" lockText="1" noThreeD="1"/>
</file>

<file path=xl/ctrlProps/ctrlProp91.xml><?xml version="1.0" encoding="utf-8"?>
<formControlPr xmlns="http://schemas.microsoft.com/office/spreadsheetml/2009/9/main" objectType="CheckBox" fmlaLink="$E$11" lockText="1" noThreeD="1"/>
</file>

<file path=xl/ctrlProps/ctrlProp92.xml><?xml version="1.0" encoding="utf-8"?>
<formControlPr xmlns="http://schemas.microsoft.com/office/spreadsheetml/2009/9/main" objectType="CheckBox" fmlaLink="$C$13" lockText="1" noThreeD="1"/>
</file>

<file path=xl/ctrlProps/ctrlProp93.xml><?xml version="1.0" encoding="utf-8"?>
<formControlPr xmlns="http://schemas.microsoft.com/office/spreadsheetml/2009/9/main" objectType="CheckBox" fmlaLink="$D$13" lockText="1" noThreeD="1"/>
</file>

<file path=xl/ctrlProps/ctrlProp94.xml><?xml version="1.0" encoding="utf-8"?>
<formControlPr xmlns="http://schemas.microsoft.com/office/spreadsheetml/2009/9/main" objectType="CheckBox" fmlaLink="$E$13" lockText="1" noThreeD="1"/>
</file>

<file path=xl/ctrlProps/ctrlProp95.xml><?xml version="1.0" encoding="utf-8"?>
<formControlPr xmlns="http://schemas.microsoft.com/office/spreadsheetml/2009/9/main" objectType="CheckBox" fmlaLink="$C$15" lockText="1" noThreeD="1"/>
</file>

<file path=xl/ctrlProps/ctrlProp96.xml><?xml version="1.0" encoding="utf-8"?>
<formControlPr xmlns="http://schemas.microsoft.com/office/spreadsheetml/2009/9/main" objectType="CheckBox" fmlaLink="$D$15" lockText="1" noThreeD="1"/>
</file>

<file path=xl/ctrlProps/ctrlProp97.xml><?xml version="1.0" encoding="utf-8"?>
<formControlPr xmlns="http://schemas.microsoft.com/office/spreadsheetml/2009/9/main" objectType="CheckBox" fmlaLink="$E$15" lockText="1" noThreeD="1"/>
</file>

<file path=xl/ctrlProps/ctrlProp98.xml><?xml version="1.0" encoding="utf-8"?>
<formControlPr xmlns="http://schemas.microsoft.com/office/spreadsheetml/2009/9/main" objectType="CheckBox" fmlaLink="$F$3" lockText="1" noThreeD="1"/>
</file>

<file path=xl/ctrlProps/ctrlProp99.xml><?xml version="1.0" encoding="utf-8"?>
<formControlPr xmlns="http://schemas.microsoft.com/office/spreadsheetml/2009/9/main" objectType="CheckBox" fmlaLink="$F$5" lockText="1" noThreeD="1"/>
</file>

<file path=xl/diagrams/_rels/data1.xml.rels><?xml version="1.0" encoding="UTF-8" standalone="yes"?>
<Relationships xmlns="http://schemas.openxmlformats.org/package/2006/relationships"><Relationship Id="rId3" Type="http://schemas.openxmlformats.org/officeDocument/2006/relationships/hyperlink" Target="#Direcci&#243;n!A1"/><Relationship Id="rId2" Type="http://schemas.openxmlformats.org/officeDocument/2006/relationships/hyperlink" Target="#Organizaci&#243;n!A1"/><Relationship Id="rId1" Type="http://schemas.openxmlformats.org/officeDocument/2006/relationships/hyperlink" Target="#Planificaci&#243;n!A1"/><Relationship Id="rId6" Type="http://schemas.openxmlformats.org/officeDocument/2006/relationships/hyperlink" Target="#Hoja5!A1"/><Relationship Id="rId5" Type="http://schemas.openxmlformats.org/officeDocument/2006/relationships/hyperlink" Target="#'Control y Evaluaci&#243;n'!A1"/><Relationship Id="rId4" Type="http://schemas.openxmlformats.org/officeDocument/2006/relationships/hyperlink" Target="#Ejecuci&#243;n!A1"/></Relationships>
</file>

<file path=xl/diagrams/_rels/data2.xml.rels><?xml version="1.0" encoding="UTF-8" standalone="yes"?>
<Relationships xmlns="http://schemas.openxmlformats.org/package/2006/relationships"><Relationship Id="rId3" Type="http://schemas.openxmlformats.org/officeDocument/2006/relationships/hyperlink" Target="#Direcci&#243;n!A1"/><Relationship Id="rId2" Type="http://schemas.openxmlformats.org/officeDocument/2006/relationships/hyperlink" Target="#Organizaci&#243;n!A1"/><Relationship Id="rId1" Type="http://schemas.openxmlformats.org/officeDocument/2006/relationships/hyperlink" Target="#Planificaci&#243;n!A1"/><Relationship Id="rId6" Type="http://schemas.openxmlformats.org/officeDocument/2006/relationships/hyperlink" Target="#Hoja5!A1"/><Relationship Id="rId5" Type="http://schemas.openxmlformats.org/officeDocument/2006/relationships/hyperlink" Target="#'Control y Evaluaci&#243;n'!A1"/><Relationship Id="rId4" Type="http://schemas.openxmlformats.org/officeDocument/2006/relationships/hyperlink" Target="#Ejecuci&#243;n!A1"/></Relationships>
</file>

<file path=xl/diagrams/_rels/data3.xml.rels><?xml version="1.0" encoding="UTF-8" standalone="yes"?>
<Relationships xmlns="http://schemas.openxmlformats.org/package/2006/relationships"><Relationship Id="rId3" Type="http://schemas.openxmlformats.org/officeDocument/2006/relationships/hyperlink" Target="#Direcci&#243;n!A1"/><Relationship Id="rId2" Type="http://schemas.openxmlformats.org/officeDocument/2006/relationships/hyperlink" Target="#Organizaci&#243;n!A1"/><Relationship Id="rId1" Type="http://schemas.openxmlformats.org/officeDocument/2006/relationships/hyperlink" Target="#Planificaci&#243;n!A1"/><Relationship Id="rId6" Type="http://schemas.openxmlformats.org/officeDocument/2006/relationships/hyperlink" Target="#Hoja5!A1"/><Relationship Id="rId5" Type="http://schemas.openxmlformats.org/officeDocument/2006/relationships/hyperlink" Target="#'Control y Evaluaci&#243;n'!A1"/><Relationship Id="rId4" Type="http://schemas.openxmlformats.org/officeDocument/2006/relationships/hyperlink" Target="#Ejecuci&#243;n!A1"/></Relationships>
</file>

<file path=xl/diagrams/_rels/data4.xml.rels><?xml version="1.0" encoding="UTF-8" standalone="yes"?>
<Relationships xmlns="http://schemas.openxmlformats.org/package/2006/relationships"><Relationship Id="rId3" Type="http://schemas.openxmlformats.org/officeDocument/2006/relationships/hyperlink" Target="#Direcci&#243;n!A1"/><Relationship Id="rId2" Type="http://schemas.openxmlformats.org/officeDocument/2006/relationships/hyperlink" Target="#Organizaci&#243;n!A1"/><Relationship Id="rId1" Type="http://schemas.openxmlformats.org/officeDocument/2006/relationships/hyperlink" Target="#Planificaci&#243;n!A1"/><Relationship Id="rId6" Type="http://schemas.openxmlformats.org/officeDocument/2006/relationships/hyperlink" Target="#Hoja5!A1"/><Relationship Id="rId5" Type="http://schemas.openxmlformats.org/officeDocument/2006/relationships/hyperlink" Target="#'Control y Evaluaci&#243;n'!A1"/><Relationship Id="rId4" Type="http://schemas.openxmlformats.org/officeDocument/2006/relationships/hyperlink" Target="#Ejecuci&#243;n!A1"/></Relationships>
</file>

<file path=xl/diagrams/_rels/data5.xml.rels><?xml version="1.0" encoding="UTF-8" standalone="yes"?>
<Relationships xmlns="http://schemas.openxmlformats.org/package/2006/relationships"><Relationship Id="rId3" Type="http://schemas.openxmlformats.org/officeDocument/2006/relationships/hyperlink" Target="#Direcci&#243;n!A1"/><Relationship Id="rId2" Type="http://schemas.openxmlformats.org/officeDocument/2006/relationships/hyperlink" Target="#Organizaci&#243;n!A1"/><Relationship Id="rId1" Type="http://schemas.openxmlformats.org/officeDocument/2006/relationships/hyperlink" Target="#Planificaci&#243;n!A1"/><Relationship Id="rId6" Type="http://schemas.openxmlformats.org/officeDocument/2006/relationships/hyperlink" Target="#Hoja5!A1"/><Relationship Id="rId5" Type="http://schemas.openxmlformats.org/officeDocument/2006/relationships/hyperlink" Target="#'Control y Evaluaci&#243;n'!A1"/><Relationship Id="rId4" Type="http://schemas.openxmlformats.org/officeDocument/2006/relationships/hyperlink" Target="#Ejecuci&#243;n!A1"/></Relationships>
</file>

<file path=xl/diagrams/_rels/data6.xml.rels><?xml version="1.0" encoding="UTF-8" standalone="yes"?>
<Relationships xmlns="http://schemas.openxmlformats.org/package/2006/relationships"><Relationship Id="rId3" Type="http://schemas.openxmlformats.org/officeDocument/2006/relationships/hyperlink" Target="#Ejecuci&#243;n!A1"/><Relationship Id="rId7" Type="http://schemas.openxmlformats.org/officeDocument/2006/relationships/hyperlink" Target="#Organizaci&#243;n!A1"/><Relationship Id="rId2" Type="http://schemas.openxmlformats.org/officeDocument/2006/relationships/hyperlink" Target="#Direcci&#243;n!A1"/><Relationship Id="rId1" Type="http://schemas.openxmlformats.org/officeDocument/2006/relationships/hyperlink" Target="#Planificaci&#243;n!A1"/><Relationship Id="rId6" Type="http://schemas.openxmlformats.org/officeDocument/2006/relationships/hyperlink" Target="#Hoja5!A1"/><Relationship Id="rId5" Type="http://schemas.openxmlformats.org/officeDocument/2006/relationships/hyperlink" Target="#Resumen!A1"/><Relationship Id="rId4" Type="http://schemas.openxmlformats.org/officeDocument/2006/relationships/hyperlink" Target="#'Control y Evaluaci&#243;n'!A1"/></Relationships>
</file>

<file path=xl/diagrams/_rels/data7.xml.rels><?xml version="1.0" encoding="UTF-8" standalone="yes"?>
<Relationships xmlns="http://schemas.openxmlformats.org/package/2006/relationships"><Relationship Id="rId3" Type="http://schemas.openxmlformats.org/officeDocument/2006/relationships/hyperlink" Target="#Direcci&#243;n!A1"/><Relationship Id="rId2" Type="http://schemas.openxmlformats.org/officeDocument/2006/relationships/hyperlink" Target="#Organizaci&#243;n!A1"/><Relationship Id="rId1" Type="http://schemas.openxmlformats.org/officeDocument/2006/relationships/hyperlink" Target="#Planificaci&#243;n!A1"/><Relationship Id="rId6" Type="http://schemas.openxmlformats.org/officeDocument/2006/relationships/hyperlink" Target="#Hoja5!A1"/><Relationship Id="rId5" Type="http://schemas.openxmlformats.org/officeDocument/2006/relationships/hyperlink" Target="#'Control y Evaluaci&#243;n'!A1"/><Relationship Id="rId4" Type="http://schemas.openxmlformats.org/officeDocument/2006/relationships/hyperlink" Target="#Ejecuci&#243;n!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6.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7.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D76C337-6ED7-4BE3-A5F0-2BDAB4530DEF}" type="doc">
      <dgm:prSet loTypeId="urn:microsoft.com/office/officeart/2005/8/layout/list1" loCatId="list" qsTypeId="urn:microsoft.com/office/officeart/2005/8/quickstyle/3d3" qsCatId="3D" csTypeId="urn:microsoft.com/office/officeart/2005/8/colors/accent1_2" csCatId="accent1" phldr="1"/>
      <dgm:spPr/>
      <dgm:t>
        <a:bodyPr/>
        <a:lstStyle/>
        <a:p>
          <a:endParaRPr lang="es-CR"/>
        </a:p>
      </dgm:t>
    </dgm:pt>
    <dgm:pt modelId="{5B5E8703-8CAB-41BD-86EB-6EAD12860849}">
      <dgm:prSet phldrT="[Texto]" custT="1"/>
      <dgm:spPr/>
      <dgm:t>
        <a:bodyPr/>
        <a:lstStyle/>
        <a:p>
          <a:r>
            <a:rPr lang="es-CR" sz="1200"/>
            <a:t>Planificación</a:t>
          </a:r>
        </a:p>
      </dgm:t>
      <dgm:extLst>
        <a:ext uri="{E40237B7-FDA0-4F09-8148-C483321AD2D9}">
          <dgm14:cNvPr xmlns:dgm14="http://schemas.microsoft.com/office/drawing/2010/diagram" id="0" name="">
            <a:hlinkClick xmlns:r="http://schemas.openxmlformats.org/officeDocument/2006/relationships" r:id="rId1"/>
          </dgm14:cNvPr>
        </a:ext>
      </dgm:extLst>
    </dgm:pt>
    <dgm:pt modelId="{7D6DFA02-9E8B-4BBD-8B21-935A8B888B6B}" type="parTrans" cxnId="{C39FEE46-5666-42A2-9C29-BE7B6C24A813}">
      <dgm:prSet/>
      <dgm:spPr/>
      <dgm:t>
        <a:bodyPr/>
        <a:lstStyle/>
        <a:p>
          <a:endParaRPr lang="es-CR" sz="1200"/>
        </a:p>
      </dgm:t>
    </dgm:pt>
    <dgm:pt modelId="{A1DC1C38-3D2A-4463-82AD-9773AC905321}" type="sibTrans" cxnId="{C39FEE46-5666-42A2-9C29-BE7B6C24A813}">
      <dgm:prSet/>
      <dgm:spPr/>
      <dgm:t>
        <a:bodyPr/>
        <a:lstStyle/>
        <a:p>
          <a:endParaRPr lang="es-CR" sz="1200"/>
        </a:p>
      </dgm:t>
    </dgm:pt>
    <dgm:pt modelId="{B824F73A-DF1F-4802-8410-FF70D50455FE}">
      <dgm:prSet phldrT="[Texto]" custT="1"/>
      <dgm:spPr/>
      <dgm:t>
        <a:bodyPr/>
        <a:lstStyle/>
        <a:p>
          <a:r>
            <a:rPr lang="es-CR" sz="1200"/>
            <a:t>Organización</a:t>
          </a:r>
        </a:p>
      </dgm:t>
      <dgm:extLst>
        <a:ext uri="{E40237B7-FDA0-4F09-8148-C483321AD2D9}">
          <dgm14:cNvPr xmlns:dgm14="http://schemas.microsoft.com/office/drawing/2010/diagram" id="0" name="">
            <a:hlinkClick xmlns:r="http://schemas.openxmlformats.org/officeDocument/2006/relationships" r:id="rId2"/>
          </dgm14:cNvPr>
        </a:ext>
      </dgm:extLst>
    </dgm:pt>
    <dgm:pt modelId="{DA957375-54AF-4176-8C4D-EB12226B5792}" type="parTrans" cxnId="{E9E5647F-CE68-4D01-B01A-096C4F67DC97}">
      <dgm:prSet/>
      <dgm:spPr/>
      <dgm:t>
        <a:bodyPr/>
        <a:lstStyle/>
        <a:p>
          <a:endParaRPr lang="es-CR" sz="1200"/>
        </a:p>
      </dgm:t>
    </dgm:pt>
    <dgm:pt modelId="{7888CCA7-CCAE-4B01-B349-0AB75F5E57CF}" type="sibTrans" cxnId="{E9E5647F-CE68-4D01-B01A-096C4F67DC97}">
      <dgm:prSet/>
      <dgm:spPr/>
      <dgm:t>
        <a:bodyPr/>
        <a:lstStyle/>
        <a:p>
          <a:endParaRPr lang="es-CR" sz="1200"/>
        </a:p>
      </dgm:t>
    </dgm:pt>
    <dgm:pt modelId="{AD9A089B-DAD9-4644-A22A-1C88329D8266}">
      <dgm:prSet phldrT="[Texto]" custT="1"/>
      <dgm:spPr/>
      <dgm:t>
        <a:bodyPr/>
        <a:lstStyle/>
        <a:p>
          <a:r>
            <a:rPr lang="es-CR" sz="1200"/>
            <a:t>Dirección</a:t>
          </a:r>
        </a:p>
      </dgm:t>
      <dgm:extLst>
        <a:ext uri="{E40237B7-FDA0-4F09-8148-C483321AD2D9}">
          <dgm14:cNvPr xmlns:dgm14="http://schemas.microsoft.com/office/drawing/2010/diagram" id="0" name="">
            <a:hlinkClick xmlns:r="http://schemas.openxmlformats.org/officeDocument/2006/relationships" r:id="rId3"/>
          </dgm14:cNvPr>
        </a:ext>
      </dgm:extLst>
    </dgm:pt>
    <dgm:pt modelId="{E6560E95-8909-4CD7-B631-E45C10DAA043}" type="parTrans" cxnId="{68B7CF76-4627-4A97-829C-A7813082377D}">
      <dgm:prSet/>
      <dgm:spPr/>
      <dgm:t>
        <a:bodyPr/>
        <a:lstStyle/>
        <a:p>
          <a:endParaRPr lang="es-CR" sz="1200"/>
        </a:p>
      </dgm:t>
    </dgm:pt>
    <dgm:pt modelId="{9191C48F-052D-4DFC-B929-CD2E63751B75}" type="sibTrans" cxnId="{68B7CF76-4627-4A97-829C-A7813082377D}">
      <dgm:prSet/>
      <dgm:spPr/>
      <dgm:t>
        <a:bodyPr/>
        <a:lstStyle/>
        <a:p>
          <a:endParaRPr lang="es-CR" sz="1200"/>
        </a:p>
      </dgm:t>
    </dgm:pt>
    <dgm:pt modelId="{B72E6379-0606-47BF-AF70-9248A93DE7BA}">
      <dgm:prSet custT="1"/>
      <dgm:spPr/>
      <dgm:t>
        <a:bodyPr/>
        <a:lstStyle/>
        <a:p>
          <a:r>
            <a:rPr lang="es-CR" sz="1200"/>
            <a:t>Ejecución</a:t>
          </a:r>
        </a:p>
      </dgm:t>
      <dgm:extLst>
        <a:ext uri="{E40237B7-FDA0-4F09-8148-C483321AD2D9}">
          <dgm14:cNvPr xmlns:dgm14="http://schemas.microsoft.com/office/drawing/2010/diagram" id="0" name="">
            <a:hlinkClick xmlns:r="http://schemas.openxmlformats.org/officeDocument/2006/relationships" r:id="rId4"/>
          </dgm14:cNvPr>
        </a:ext>
      </dgm:extLst>
    </dgm:pt>
    <dgm:pt modelId="{8F655F4C-AE21-4730-8C8C-26DF6BDDD1C4}" type="parTrans" cxnId="{53995518-A4AE-400B-A85F-CD3A9AD4FABA}">
      <dgm:prSet/>
      <dgm:spPr/>
      <dgm:t>
        <a:bodyPr/>
        <a:lstStyle/>
        <a:p>
          <a:endParaRPr lang="es-CR"/>
        </a:p>
      </dgm:t>
    </dgm:pt>
    <dgm:pt modelId="{EA0DDE9A-A3C0-4F86-A850-752ACA0FB672}" type="sibTrans" cxnId="{53995518-A4AE-400B-A85F-CD3A9AD4FABA}">
      <dgm:prSet/>
      <dgm:spPr/>
      <dgm:t>
        <a:bodyPr/>
        <a:lstStyle/>
        <a:p>
          <a:endParaRPr lang="es-CR"/>
        </a:p>
      </dgm:t>
    </dgm:pt>
    <dgm:pt modelId="{3180C07C-15E5-45E2-9EDE-918CE57F6BFF}">
      <dgm:prSet custT="1"/>
      <dgm:spPr/>
      <dgm:t>
        <a:bodyPr/>
        <a:lstStyle/>
        <a:p>
          <a:r>
            <a:rPr lang="es-CR" sz="1200"/>
            <a:t>Control</a:t>
          </a:r>
        </a:p>
      </dgm:t>
      <dgm:extLst>
        <a:ext uri="{E40237B7-FDA0-4F09-8148-C483321AD2D9}">
          <dgm14:cNvPr xmlns:dgm14="http://schemas.microsoft.com/office/drawing/2010/diagram" id="0" name="">
            <a:hlinkClick xmlns:r="http://schemas.openxmlformats.org/officeDocument/2006/relationships" r:id="rId5"/>
          </dgm14:cNvPr>
        </a:ext>
      </dgm:extLst>
    </dgm:pt>
    <dgm:pt modelId="{C4C48975-5969-43F4-8375-688154ED3256}" type="parTrans" cxnId="{E3A8AB17-D0E6-4D9C-8E5E-893B0FFB7FAB}">
      <dgm:prSet/>
      <dgm:spPr/>
      <dgm:t>
        <a:bodyPr/>
        <a:lstStyle/>
        <a:p>
          <a:endParaRPr lang="es-CR"/>
        </a:p>
      </dgm:t>
    </dgm:pt>
    <dgm:pt modelId="{C5B8A17B-EA40-4505-91F8-B145B9793CF1}" type="sibTrans" cxnId="{E3A8AB17-D0E6-4D9C-8E5E-893B0FFB7FAB}">
      <dgm:prSet/>
      <dgm:spPr/>
      <dgm:t>
        <a:bodyPr/>
        <a:lstStyle/>
        <a:p>
          <a:endParaRPr lang="es-CR"/>
        </a:p>
      </dgm:t>
    </dgm:pt>
    <dgm:pt modelId="{785FA00C-A625-41D2-AEE0-43A7557DC0EB}">
      <dgm:prSet custT="1"/>
      <dgm:spPr>
        <a:solidFill>
          <a:srgbClr val="00B050"/>
        </a:solidFill>
      </dgm:spPr>
      <dgm:t>
        <a:bodyPr/>
        <a:lstStyle/>
        <a:p>
          <a:r>
            <a:rPr lang="es-CR" sz="1200"/>
            <a:t>Plan de Mejora</a:t>
          </a:r>
        </a:p>
      </dgm:t>
      <dgm:extLst>
        <a:ext uri="{E40237B7-FDA0-4F09-8148-C483321AD2D9}">
          <dgm14:cNvPr xmlns:dgm14="http://schemas.microsoft.com/office/drawing/2010/diagram" id="0" name="">
            <a:hlinkClick xmlns:r="http://schemas.openxmlformats.org/officeDocument/2006/relationships" r:id="rId6"/>
          </dgm14:cNvPr>
        </a:ext>
      </dgm:extLst>
    </dgm:pt>
    <dgm:pt modelId="{5CB441D3-1985-45FA-8383-140F10143D6E}" type="sibTrans" cxnId="{9709DA79-FD30-421C-9BCB-908AD25FC568}">
      <dgm:prSet/>
      <dgm:spPr/>
      <dgm:t>
        <a:bodyPr/>
        <a:lstStyle/>
        <a:p>
          <a:endParaRPr lang="es-CR"/>
        </a:p>
      </dgm:t>
    </dgm:pt>
    <dgm:pt modelId="{64C52717-CA46-4B00-A18B-DE8441D1134D}" type="parTrans" cxnId="{9709DA79-FD30-421C-9BCB-908AD25FC568}">
      <dgm:prSet/>
      <dgm:spPr/>
      <dgm:t>
        <a:bodyPr/>
        <a:lstStyle/>
        <a:p>
          <a:endParaRPr lang="es-CR"/>
        </a:p>
      </dgm:t>
    </dgm:pt>
    <dgm:pt modelId="{A3377C13-2CDE-4B35-91B5-1D48C438210B}" type="pres">
      <dgm:prSet presAssocID="{CD76C337-6ED7-4BE3-A5F0-2BDAB4530DEF}" presName="linear" presStyleCnt="0">
        <dgm:presLayoutVars>
          <dgm:dir/>
          <dgm:animLvl val="lvl"/>
          <dgm:resizeHandles val="exact"/>
        </dgm:presLayoutVars>
      </dgm:prSet>
      <dgm:spPr/>
    </dgm:pt>
    <dgm:pt modelId="{ECEAB95D-68E7-4F21-BB74-08FED191F575}" type="pres">
      <dgm:prSet presAssocID="{5B5E8703-8CAB-41BD-86EB-6EAD12860849}" presName="parentLin" presStyleCnt="0"/>
      <dgm:spPr/>
    </dgm:pt>
    <dgm:pt modelId="{0EE5ACBD-D3A4-45D5-9341-839F1DD27CAF}" type="pres">
      <dgm:prSet presAssocID="{5B5E8703-8CAB-41BD-86EB-6EAD12860849}" presName="parentLeftMargin" presStyleLbl="node1" presStyleIdx="0" presStyleCnt="6"/>
      <dgm:spPr/>
    </dgm:pt>
    <dgm:pt modelId="{A86D0391-7480-42C7-91E6-A96480A1DC82}" type="pres">
      <dgm:prSet presAssocID="{5B5E8703-8CAB-41BD-86EB-6EAD12860849}" presName="parentText" presStyleLbl="node1" presStyleIdx="0" presStyleCnt="6">
        <dgm:presLayoutVars>
          <dgm:chMax val="0"/>
          <dgm:bulletEnabled val="1"/>
        </dgm:presLayoutVars>
      </dgm:prSet>
      <dgm:spPr/>
    </dgm:pt>
    <dgm:pt modelId="{C21E2513-BBD4-4ADF-8586-EB5117C9C1D2}" type="pres">
      <dgm:prSet presAssocID="{5B5E8703-8CAB-41BD-86EB-6EAD12860849}" presName="negativeSpace" presStyleCnt="0"/>
      <dgm:spPr/>
    </dgm:pt>
    <dgm:pt modelId="{9E3D5500-77CC-4741-AFF2-A66AAB0FA908}" type="pres">
      <dgm:prSet presAssocID="{5B5E8703-8CAB-41BD-86EB-6EAD12860849}" presName="childText" presStyleLbl="conFgAcc1" presStyleIdx="0" presStyleCnt="6">
        <dgm:presLayoutVars>
          <dgm:bulletEnabled val="1"/>
        </dgm:presLayoutVars>
      </dgm:prSet>
      <dgm:spPr/>
    </dgm:pt>
    <dgm:pt modelId="{3E745742-035D-45D1-A5EB-EC5C43FB7CE4}" type="pres">
      <dgm:prSet presAssocID="{A1DC1C38-3D2A-4463-82AD-9773AC905321}" presName="spaceBetweenRectangles" presStyleCnt="0"/>
      <dgm:spPr/>
    </dgm:pt>
    <dgm:pt modelId="{9A02B57A-7FF4-467C-9EB2-2398A7269501}" type="pres">
      <dgm:prSet presAssocID="{B824F73A-DF1F-4802-8410-FF70D50455FE}" presName="parentLin" presStyleCnt="0"/>
      <dgm:spPr/>
    </dgm:pt>
    <dgm:pt modelId="{57EEBB40-02AB-4848-B620-241802A75D78}" type="pres">
      <dgm:prSet presAssocID="{B824F73A-DF1F-4802-8410-FF70D50455FE}" presName="parentLeftMargin" presStyleLbl="node1" presStyleIdx="0" presStyleCnt="6"/>
      <dgm:spPr/>
    </dgm:pt>
    <dgm:pt modelId="{81281693-C27E-4C1E-BAFC-261CA324D0CB}" type="pres">
      <dgm:prSet presAssocID="{B824F73A-DF1F-4802-8410-FF70D50455FE}" presName="parentText" presStyleLbl="node1" presStyleIdx="1" presStyleCnt="6">
        <dgm:presLayoutVars>
          <dgm:chMax val="0"/>
          <dgm:bulletEnabled val="1"/>
        </dgm:presLayoutVars>
      </dgm:prSet>
      <dgm:spPr/>
    </dgm:pt>
    <dgm:pt modelId="{737B9767-304E-42D7-9586-07391442B18F}" type="pres">
      <dgm:prSet presAssocID="{B824F73A-DF1F-4802-8410-FF70D50455FE}" presName="negativeSpace" presStyleCnt="0"/>
      <dgm:spPr/>
    </dgm:pt>
    <dgm:pt modelId="{A40598DF-84B6-4286-8EBA-75D7D7978E99}" type="pres">
      <dgm:prSet presAssocID="{B824F73A-DF1F-4802-8410-FF70D50455FE}" presName="childText" presStyleLbl="conFgAcc1" presStyleIdx="1" presStyleCnt="6">
        <dgm:presLayoutVars>
          <dgm:bulletEnabled val="1"/>
        </dgm:presLayoutVars>
      </dgm:prSet>
      <dgm:spPr/>
    </dgm:pt>
    <dgm:pt modelId="{5E7D6A06-2308-4A8C-BCED-8A9EEE85AA6E}" type="pres">
      <dgm:prSet presAssocID="{7888CCA7-CCAE-4B01-B349-0AB75F5E57CF}" presName="spaceBetweenRectangles" presStyleCnt="0"/>
      <dgm:spPr/>
    </dgm:pt>
    <dgm:pt modelId="{405C4561-8CA6-422E-AE81-30C075B6C3C6}" type="pres">
      <dgm:prSet presAssocID="{AD9A089B-DAD9-4644-A22A-1C88329D8266}" presName="parentLin" presStyleCnt="0"/>
      <dgm:spPr/>
    </dgm:pt>
    <dgm:pt modelId="{6F27D1C8-030D-43CD-B3F7-017400305604}" type="pres">
      <dgm:prSet presAssocID="{AD9A089B-DAD9-4644-A22A-1C88329D8266}" presName="parentLeftMargin" presStyleLbl="node1" presStyleIdx="1" presStyleCnt="6"/>
      <dgm:spPr/>
    </dgm:pt>
    <dgm:pt modelId="{9AFFC2E3-76C4-47AA-9FC8-C901A7E07D4F}" type="pres">
      <dgm:prSet presAssocID="{AD9A089B-DAD9-4644-A22A-1C88329D8266}" presName="parentText" presStyleLbl="node1" presStyleIdx="2" presStyleCnt="6">
        <dgm:presLayoutVars>
          <dgm:chMax val="0"/>
          <dgm:bulletEnabled val="1"/>
        </dgm:presLayoutVars>
      </dgm:prSet>
      <dgm:spPr/>
    </dgm:pt>
    <dgm:pt modelId="{48D73F09-0B23-47DD-95EE-A2E7060AE01A}" type="pres">
      <dgm:prSet presAssocID="{AD9A089B-DAD9-4644-A22A-1C88329D8266}" presName="negativeSpace" presStyleCnt="0"/>
      <dgm:spPr/>
    </dgm:pt>
    <dgm:pt modelId="{0F807AFA-D8C9-4CA3-B02D-DE28ED884917}" type="pres">
      <dgm:prSet presAssocID="{AD9A089B-DAD9-4644-A22A-1C88329D8266}" presName="childText" presStyleLbl="conFgAcc1" presStyleIdx="2" presStyleCnt="6">
        <dgm:presLayoutVars>
          <dgm:bulletEnabled val="1"/>
        </dgm:presLayoutVars>
      </dgm:prSet>
      <dgm:spPr/>
    </dgm:pt>
    <dgm:pt modelId="{83E4E163-1020-4793-BBE9-2AA77FAC24A8}" type="pres">
      <dgm:prSet presAssocID="{9191C48F-052D-4DFC-B929-CD2E63751B75}" presName="spaceBetweenRectangles" presStyleCnt="0"/>
      <dgm:spPr/>
    </dgm:pt>
    <dgm:pt modelId="{299EF2F4-AED6-47A8-B9D7-AA286763BA9D}" type="pres">
      <dgm:prSet presAssocID="{B72E6379-0606-47BF-AF70-9248A93DE7BA}" presName="parentLin" presStyleCnt="0"/>
      <dgm:spPr/>
    </dgm:pt>
    <dgm:pt modelId="{C0E1EE53-56F8-41CE-B816-683B7ADB1512}" type="pres">
      <dgm:prSet presAssocID="{B72E6379-0606-47BF-AF70-9248A93DE7BA}" presName="parentLeftMargin" presStyleLbl="node1" presStyleIdx="2" presStyleCnt="6"/>
      <dgm:spPr/>
    </dgm:pt>
    <dgm:pt modelId="{F61D440B-D3CC-40BA-B380-B36B06400DEF}" type="pres">
      <dgm:prSet presAssocID="{B72E6379-0606-47BF-AF70-9248A93DE7BA}" presName="parentText" presStyleLbl="node1" presStyleIdx="3" presStyleCnt="6">
        <dgm:presLayoutVars>
          <dgm:chMax val="0"/>
          <dgm:bulletEnabled val="1"/>
        </dgm:presLayoutVars>
      </dgm:prSet>
      <dgm:spPr/>
    </dgm:pt>
    <dgm:pt modelId="{7ECF9569-E39C-4677-88ED-748E0295F2C8}" type="pres">
      <dgm:prSet presAssocID="{B72E6379-0606-47BF-AF70-9248A93DE7BA}" presName="negativeSpace" presStyleCnt="0"/>
      <dgm:spPr/>
    </dgm:pt>
    <dgm:pt modelId="{E1AB90C8-14BC-46CF-82D5-90448B7E531B}" type="pres">
      <dgm:prSet presAssocID="{B72E6379-0606-47BF-AF70-9248A93DE7BA}" presName="childText" presStyleLbl="conFgAcc1" presStyleIdx="3" presStyleCnt="6">
        <dgm:presLayoutVars>
          <dgm:bulletEnabled val="1"/>
        </dgm:presLayoutVars>
      </dgm:prSet>
      <dgm:spPr/>
    </dgm:pt>
    <dgm:pt modelId="{1CA1C982-70B0-4F77-9565-C75E19166B72}" type="pres">
      <dgm:prSet presAssocID="{EA0DDE9A-A3C0-4F86-A850-752ACA0FB672}" presName="spaceBetweenRectangles" presStyleCnt="0"/>
      <dgm:spPr/>
    </dgm:pt>
    <dgm:pt modelId="{C3D71A53-7BD4-4C90-B7EE-4B9DF2C8F591}" type="pres">
      <dgm:prSet presAssocID="{3180C07C-15E5-45E2-9EDE-918CE57F6BFF}" presName="parentLin" presStyleCnt="0"/>
      <dgm:spPr/>
    </dgm:pt>
    <dgm:pt modelId="{D4CD78CA-26A2-4A61-B1C3-36296670DB0E}" type="pres">
      <dgm:prSet presAssocID="{3180C07C-15E5-45E2-9EDE-918CE57F6BFF}" presName="parentLeftMargin" presStyleLbl="node1" presStyleIdx="3" presStyleCnt="6"/>
      <dgm:spPr/>
    </dgm:pt>
    <dgm:pt modelId="{D1EAF872-0B18-47A8-80D8-C76E68950ABF}" type="pres">
      <dgm:prSet presAssocID="{3180C07C-15E5-45E2-9EDE-918CE57F6BFF}" presName="parentText" presStyleLbl="node1" presStyleIdx="4" presStyleCnt="6">
        <dgm:presLayoutVars>
          <dgm:chMax val="0"/>
          <dgm:bulletEnabled val="1"/>
        </dgm:presLayoutVars>
      </dgm:prSet>
      <dgm:spPr/>
    </dgm:pt>
    <dgm:pt modelId="{4DC86F4E-54D3-4E3E-AE20-6E14BCD2442F}" type="pres">
      <dgm:prSet presAssocID="{3180C07C-15E5-45E2-9EDE-918CE57F6BFF}" presName="negativeSpace" presStyleCnt="0"/>
      <dgm:spPr/>
    </dgm:pt>
    <dgm:pt modelId="{95467F79-3CAB-41B2-919D-A1E949CBC7D1}" type="pres">
      <dgm:prSet presAssocID="{3180C07C-15E5-45E2-9EDE-918CE57F6BFF}" presName="childText" presStyleLbl="conFgAcc1" presStyleIdx="4" presStyleCnt="6">
        <dgm:presLayoutVars>
          <dgm:bulletEnabled val="1"/>
        </dgm:presLayoutVars>
      </dgm:prSet>
      <dgm:spPr/>
    </dgm:pt>
    <dgm:pt modelId="{EC9B959B-8E45-4A57-829F-A56884B54EC6}" type="pres">
      <dgm:prSet presAssocID="{C5B8A17B-EA40-4505-91F8-B145B9793CF1}" presName="spaceBetweenRectangles" presStyleCnt="0"/>
      <dgm:spPr/>
    </dgm:pt>
    <dgm:pt modelId="{CFEE2132-A66F-4542-9A56-B7B70EC38587}" type="pres">
      <dgm:prSet presAssocID="{785FA00C-A625-41D2-AEE0-43A7557DC0EB}" presName="parentLin" presStyleCnt="0"/>
      <dgm:spPr/>
    </dgm:pt>
    <dgm:pt modelId="{BCAA50EB-D1DE-43E5-8FBC-9C2E991061DB}" type="pres">
      <dgm:prSet presAssocID="{785FA00C-A625-41D2-AEE0-43A7557DC0EB}" presName="parentLeftMargin" presStyleLbl="node1" presStyleIdx="4" presStyleCnt="6"/>
      <dgm:spPr/>
    </dgm:pt>
    <dgm:pt modelId="{7E4B2F5E-9FEF-44C9-B8A4-10BEB82CD71A}" type="pres">
      <dgm:prSet presAssocID="{785FA00C-A625-41D2-AEE0-43A7557DC0EB}" presName="parentText" presStyleLbl="node1" presStyleIdx="5" presStyleCnt="6">
        <dgm:presLayoutVars>
          <dgm:chMax val="0"/>
          <dgm:bulletEnabled val="1"/>
        </dgm:presLayoutVars>
      </dgm:prSet>
      <dgm:spPr/>
    </dgm:pt>
    <dgm:pt modelId="{1F68E2AC-57BB-44D2-A7CE-0945B367BD55}" type="pres">
      <dgm:prSet presAssocID="{785FA00C-A625-41D2-AEE0-43A7557DC0EB}" presName="negativeSpace" presStyleCnt="0"/>
      <dgm:spPr/>
    </dgm:pt>
    <dgm:pt modelId="{DA41A60C-3F80-4785-A8F4-032045DB5790}" type="pres">
      <dgm:prSet presAssocID="{785FA00C-A625-41D2-AEE0-43A7557DC0EB}" presName="childText" presStyleLbl="conFgAcc1" presStyleIdx="5" presStyleCnt="6">
        <dgm:presLayoutVars>
          <dgm:bulletEnabled val="1"/>
        </dgm:presLayoutVars>
      </dgm:prSet>
      <dgm:spPr/>
    </dgm:pt>
  </dgm:ptLst>
  <dgm:cxnLst>
    <dgm:cxn modelId="{982F910B-1098-42CF-A2B4-CB4F1668AFC9}" type="presOf" srcId="{AD9A089B-DAD9-4644-A22A-1C88329D8266}" destId="{6F27D1C8-030D-43CD-B3F7-017400305604}" srcOrd="0" destOrd="0" presId="urn:microsoft.com/office/officeart/2005/8/layout/list1"/>
    <dgm:cxn modelId="{49D2210F-4D3B-4BAD-898D-2431FB782452}" type="presOf" srcId="{CD76C337-6ED7-4BE3-A5F0-2BDAB4530DEF}" destId="{A3377C13-2CDE-4B35-91B5-1D48C438210B}" srcOrd="0" destOrd="0" presId="urn:microsoft.com/office/officeart/2005/8/layout/list1"/>
    <dgm:cxn modelId="{FC1B8E12-0DB2-4AE9-A9E0-6810DD329518}" type="presOf" srcId="{B824F73A-DF1F-4802-8410-FF70D50455FE}" destId="{57EEBB40-02AB-4848-B620-241802A75D78}" srcOrd="0" destOrd="0" presId="urn:microsoft.com/office/officeart/2005/8/layout/list1"/>
    <dgm:cxn modelId="{E3A8AB17-D0E6-4D9C-8E5E-893B0FFB7FAB}" srcId="{CD76C337-6ED7-4BE3-A5F0-2BDAB4530DEF}" destId="{3180C07C-15E5-45E2-9EDE-918CE57F6BFF}" srcOrd="4" destOrd="0" parTransId="{C4C48975-5969-43F4-8375-688154ED3256}" sibTransId="{C5B8A17B-EA40-4505-91F8-B145B9793CF1}"/>
    <dgm:cxn modelId="{53995518-A4AE-400B-A85F-CD3A9AD4FABA}" srcId="{CD76C337-6ED7-4BE3-A5F0-2BDAB4530DEF}" destId="{B72E6379-0606-47BF-AF70-9248A93DE7BA}" srcOrd="3" destOrd="0" parTransId="{8F655F4C-AE21-4730-8C8C-26DF6BDDD1C4}" sibTransId="{EA0DDE9A-A3C0-4F86-A850-752ACA0FB672}"/>
    <dgm:cxn modelId="{C39FEE46-5666-42A2-9C29-BE7B6C24A813}" srcId="{CD76C337-6ED7-4BE3-A5F0-2BDAB4530DEF}" destId="{5B5E8703-8CAB-41BD-86EB-6EAD12860849}" srcOrd="0" destOrd="0" parTransId="{7D6DFA02-9E8B-4BBD-8B21-935A8B888B6B}" sibTransId="{A1DC1C38-3D2A-4463-82AD-9773AC905321}"/>
    <dgm:cxn modelId="{FFDDD768-B2E8-4489-9F7A-7D427415A82D}" type="presOf" srcId="{B72E6379-0606-47BF-AF70-9248A93DE7BA}" destId="{C0E1EE53-56F8-41CE-B816-683B7ADB1512}" srcOrd="0" destOrd="0" presId="urn:microsoft.com/office/officeart/2005/8/layout/list1"/>
    <dgm:cxn modelId="{20DA3E51-1CC8-4B1C-AE6B-F744317E65E4}" type="presOf" srcId="{785FA00C-A625-41D2-AEE0-43A7557DC0EB}" destId="{7E4B2F5E-9FEF-44C9-B8A4-10BEB82CD71A}" srcOrd="1" destOrd="0" presId="urn:microsoft.com/office/officeart/2005/8/layout/list1"/>
    <dgm:cxn modelId="{68B7CF76-4627-4A97-829C-A7813082377D}" srcId="{CD76C337-6ED7-4BE3-A5F0-2BDAB4530DEF}" destId="{AD9A089B-DAD9-4644-A22A-1C88329D8266}" srcOrd="2" destOrd="0" parTransId="{E6560E95-8909-4CD7-B631-E45C10DAA043}" sibTransId="{9191C48F-052D-4DFC-B929-CD2E63751B75}"/>
    <dgm:cxn modelId="{255A9D59-C987-4614-B296-5A5018B892B0}" type="presOf" srcId="{5B5E8703-8CAB-41BD-86EB-6EAD12860849}" destId="{0EE5ACBD-D3A4-45D5-9341-839F1DD27CAF}" srcOrd="0" destOrd="0" presId="urn:microsoft.com/office/officeart/2005/8/layout/list1"/>
    <dgm:cxn modelId="{9709DA79-FD30-421C-9BCB-908AD25FC568}" srcId="{CD76C337-6ED7-4BE3-A5F0-2BDAB4530DEF}" destId="{785FA00C-A625-41D2-AEE0-43A7557DC0EB}" srcOrd="5" destOrd="0" parTransId="{64C52717-CA46-4B00-A18B-DE8441D1134D}" sibTransId="{5CB441D3-1985-45FA-8383-140F10143D6E}"/>
    <dgm:cxn modelId="{E9E5647F-CE68-4D01-B01A-096C4F67DC97}" srcId="{CD76C337-6ED7-4BE3-A5F0-2BDAB4530DEF}" destId="{B824F73A-DF1F-4802-8410-FF70D50455FE}" srcOrd="1" destOrd="0" parTransId="{DA957375-54AF-4176-8C4D-EB12226B5792}" sibTransId="{7888CCA7-CCAE-4B01-B349-0AB75F5E57CF}"/>
    <dgm:cxn modelId="{2F2D1B81-BB2E-4612-8AFE-797240DFBF54}" type="presOf" srcId="{AD9A089B-DAD9-4644-A22A-1C88329D8266}" destId="{9AFFC2E3-76C4-47AA-9FC8-C901A7E07D4F}" srcOrd="1" destOrd="0" presId="urn:microsoft.com/office/officeart/2005/8/layout/list1"/>
    <dgm:cxn modelId="{2E69729A-51ED-4E14-BABD-A97E46113BDF}" type="presOf" srcId="{785FA00C-A625-41D2-AEE0-43A7557DC0EB}" destId="{BCAA50EB-D1DE-43E5-8FBC-9C2E991061DB}" srcOrd="0" destOrd="0" presId="urn:microsoft.com/office/officeart/2005/8/layout/list1"/>
    <dgm:cxn modelId="{9853C4A2-80C0-41B5-8CFB-0E7DB88798D5}" type="presOf" srcId="{3180C07C-15E5-45E2-9EDE-918CE57F6BFF}" destId="{D1EAF872-0B18-47A8-80D8-C76E68950ABF}" srcOrd="1" destOrd="0" presId="urn:microsoft.com/office/officeart/2005/8/layout/list1"/>
    <dgm:cxn modelId="{B3A785CE-ABF5-438A-B66B-4F95AC0FFC9F}" type="presOf" srcId="{5B5E8703-8CAB-41BD-86EB-6EAD12860849}" destId="{A86D0391-7480-42C7-91E6-A96480A1DC82}" srcOrd="1" destOrd="0" presId="urn:microsoft.com/office/officeart/2005/8/layout/list1"/>
    <dgm:cxn modelId="{AE1429E0-879F-4811-8819-788088BB70F0}" type="presOf" srcId="{B824F73A-DF1F-4802-8410-FF70D50455FE}" destId="{81281693-C27E-4C1E-BAFC-261CA324D0CB}" srcOrd="1" destOrd="0" presId="urn:microsoft.com/office/officeart/2005/8/layout/list1"/>
    <dgm:cxn modelId="{EF3440F3-D43F-46FE-80CC-201D84150570}" type="presOf" srcId="{B72E6379-0606-47BF-AF70-9248A93DE7BA}" destId="{F61D440B-D3CC-40BA-B380-B36B06400DEF}" srcOrd="1" destOrd="0" presId="urn:microsoft.com/office/officeart/2005/8/layout/list1"/>
    <dgm:cxn modelId="{FD4F42F9-E11A-44E8-A1DD-A23316782C43}" type="presOf" srcId="{3180C07C-15E5-45E2-9EDE-918CE57F6BFF}" destId="{D4CD78CA-26A2-4A61-B1C3-36296670DB0E}" srcOrd="0" destOrd="0" presId="urn:microsoft.com/office/officeart/2005/8/layout/list1"/>
    <dgm:cxn modelId="{DB2FFD3A-9F0F-4C77-B285-564F9CA84928}" type="presParOf" srcId="{A3377C13-2CDE-4B35-91B5-1D48C438210B}" destId="{ECEAB95D-68E7-4F21-BB74-08FED191F575}" srcOrd="0" destOrd="0" presId="urn:microsoft.com/office/officeart/2005/8/layout/list1"/>
    <dgm:cxn modelId="{646D5F50-11A6-42EE-BDD6-2D75C1E31E6D}" type="presParOf" srcId="{ECEAB95D-68E7-4F21-BB74-08FED191F575}" destId="{0EE5ACBD-D3A4-45D5-9341-839F1DD27CAF}" srcOrd="0" destOrd="0" presId="urn:microsoft.com/office/officeart/2005/8/layout/list1"/>
    <dgm:cxn modelId="{C3937546-994C-4FE1-8761-4AAAFD49ED77}" type="presParOf" srcId="{ECEAB95D-68E7-4F21-BB74-08FED191F575}" destId="{A86D0391-7480-42C7-91E6-A96480A1DC82}" srcOrd="1" destOrd="0" presId="urn:microsoft.com/office/officeart/2005/8/layout/list1"/>
    <dgm:cxn modelId="{F048C73F-55E3-4366-97B2-9269E38E4EF8}" type="presParOf" srcId="{A3377C13-2CDE-4B35-91B5-1D48C438210B}" destId="{C21E2513-BBD4-4ADF-8586-EB5117C9C1D2}" srcOrd="1" destOrd="0" presId="urn:microsoft.com/office/officeart/2005/8/layout/list1"/>
    <dgm:cxn modelId="{03BD0DA6-6738-46F9-B620-314D33DCD6D9}" type="presParOf" srcId="{A3377C13-2CDE-4B35-91B5-1D48C438210B}" destId="{9E3D5500-77CC-4741-AFF2-A66AAB0FA908}" srcOrd="2" destOrd="0" presId="urn:microsoft.com/office/officeart/2005/8/layout/list1"/>
    <dgm:cxn modelId="{9F33DEA4-C1AE-4FAA-B7FD-BB2F6524EA0A}" type="presParOf" srcId="{A3377C13-2CDE-4B35-91B5-1D48C438210B}" destId="{3E745742-035D-45D1-A5EB-EC5C43FB7CE4}" srcOrd="3" destOrd="0" presId="urn:microsoft.com/office/officeart/2005/8/layout/list1"/>
    <dgm:cxn modelId="{05702974-C8E7-41BF-A8E1-2C1596D8ABF0}" type="presParOf" srcId="{A3377C13-2CDE-4B35-91B5-1D48C438210B}" destId="{9A02B57A-7FF4-467C-9EB2-2398A7269501}" srcOrd="4" destOrd="0" presId="urn:microsoft.com/office/officeart/2005/8/layout/list1"/>
    <dgm:cxn modelId="{272FD873-A9B9-4779-B9C2-8364CB582FFF}" type="presParOf" srcId="{9A02B57A-7FF4-467C-9EB2-2398A7269501}" destId="{57EEBB40-02AB-4848-B620-241802A75D78}" srcOrd="0" destOrd="0" presId="urn:microsoft.com/office/officeart/2005/8/layout/list1"/>
    <dgm:cxn modelId="{04CDADCA-4CFF-482C-ADFB-5216DBDEF113}" type="presParOf" srcId="{9A02B57A-7FF4-467C-9EB2-2398A7269501}" destId="{81281693-C27E-4C1E-BAFC-261CA324D0CB}" srcOrd="1" destOrd="0" presId="urn:microsoft.com/office/officeart/2005/8/layout/list1"/>
    <dgm:cxn modelId="{E91DA5B4-6B00-4053-94AD-694F3C1D2E8D}" type="presParOf" srcId="{A3377C13-2CDE-4B35-91B5-1D48C438210B}" destId="{737B9767-304E-42D7-9586-07391442B18F}" srcOrd="5" destOrd="0" presId="urn:microsoft.com/office/officeart/2005/8/layout/list1"/>
    <dgm:cxn modelId="{0FCC3A06-A675-4C52-B456-44A6E3B917B9}" type="presParOf" srcId="{A3377C13-2CDE-4B35-91B5-1D48C438210B}" destId="{A40598DF-84B6-4286-8EBA-75D7D7978E99}" srcOrd="6" destOrd="0" presId="urn:microsoft.com/office/officeart/2005/8/layout/list1"/>
    <dgm:cxn modelId="{DCDCF917-620B-49E8-A5D7-B14D5AA4E9B1}" type="presParOf" srcId="{A3377C13-2CDE-4B35-91B5-1D48C438210B}" destId="{5E7D6A06-2308-4A8C-BCED-8A9EEE85AA6E}" srcOrd="7" destOrd="0" presId="urn:microsoft.com/office/officeart/2005/8/layout/list1"/>
    <dgm:cxn modelId="{4BDB77B7-BD10-4ED7-BFE2-DD0508FF877B}" type="presParOf" srcId="{A3377C13-2CDE-4B35-91B5-1D48C438210B}" destId="{405C4561-8CA6-422E-AE81-30C075B6C3C6}" srcOrd="8" destOrd="0" presId="urn:microsoft.com/office/officeart/2005/8/layout/list1"/>
    <dgm:cxn modelId="{05AAE712-4CF8-4ACB-ADA6-18C11E6742DA}" type="presParOf" srcId="{405C4561-8CA6-422E-AE81-30C075B6C3C6}" destId="{6F27D1C8-030D-43CD-B3F7-017400305604}" srcOrd="0" destOrd="0" presId="urn:microsoft.com/office/officeart/2005/8/layout/list1"/>
    <dgm:cxn modelId="{88AC1246-C577-4A55-807F-E00264347234}" type="presParOf" srcId="{405C4561-8CA6-422E-AE81-30C075B6C3C6}" destId="{9AFFC2E3-76C4-47AA-9FC8-C901A7E07D4F}" srcOrd="1" destOrd="0" presId="urn:microsoft.com/office/officeart/2005/8/layout/list1"/>
    <dgm:cxn modelId="{483A42B5-47A5-4053-97B6-74F29D7D669D}" type="presParOf" srcId="{A3377C13-2CDE-4B35-91B5-1D48C438210B}" destId="{48D73F09-0B23-47DD-95EE-A2E7060AE01A}" srcOrd="9" destOrd="0" presId="urn:microsoft.com/office/officeart/2005/8/layout/list1"/>
    <dgm:cxn modelId="{20209FA5-4BA7-4ACB-B21F-3DD055C6B695}" type="presParOf" srcId="{A3377C13-2CDE-4B35-91B5-1D48C438210B}" destId="{0F807AFA-D8C9-4CA3-B02D-DE28ED884917}" srcOrd="10" destOrd="0" presId="urn:microsoft.com/office/officeart/2005/8/layout/list1"/>
    <dgm:cxn modelId="{02FB91C6-AD8A-44C8-991C-8A2BE11F0904}" type="presParOf" srcId="{A3377C13-2CDE-4B35-91B5-1D48C438210B}" destId="{83E4E163-1020-4793-BBE9-2AA77FAC24A8}" srcOrd="11" destOrd="0" presId="urn:microsoft.com/office/officeart/2005/8/layout/list1"/>
    <dgm:cxn modelId="{B3647A22-0879-4321-888E-AECDDEE2293A}" type="presParOf" srcId="{A3377C13-2CDE-4B35-91B5-1D48C438210B}" destId="{299EF2F4-AED6-47A8-B9D7-AA286763BA9D}" srcOrd="12" destOrd="0" presId="urn:microsoft.com/office/officeart/2005/8/layout/list1"/>
    <dgm:cxn modelId="{3C2932B2-5860-4115-9E96-BFF487F41103}" type="presParOf" srcId="{299EF2F4-AED6-47A8-B9D7-AA286763BA9D}" destId="{C0E1EE53-56F8-41CE-B816-683B7ADB1512}" srcOrd="0" destOrd="0" presId="urn:microsoft.com/office/officeart/2005/8/layout/list1"/>
    <dgm:cxn modelId="{149E4D28-4A1A-42B7-A2A2-E33892EBF851}" type="presParOf" srcId="{299EF2F4-AED6-47A8-B9D7-AA286763BA9D}" destId="{F61D440B-D3CC-40BA-B380-B36B06400DEF}" srcOrd="1" destOrd="0" presId="urn:microsoft.com/office/officeart/2005/8/layout/list1"/>
    <dgm:cxn modelId="{8A9364E5-1582-4D1F-BBEF-8D9C05403BB2}" type="presParOf" srcId="{A3377C13-2CDE-4B35-91B5-1D48C438210B}" destId="{7ECF9569-E39C-4677-88ED-748E0295F2C8}" srcOrd="13" destOrd="0" presId="urn:microsoft.com/office/officeart/2005/8/layout/list1"/>
    <dgm:cxn modelId="{F81C867A-A17B-4F5D-9545-0820A84CD032}" type="presParOf" srcId="{A3377C13-2CDE-4B35-91B5-1D48C438210B}" destId="{E1AB90C8-14BC-46CF-82D5-90448B7E531B}" srcOrd="14" destOrd="0" presId="urn:microsoft.com/office/officeart/2005/8/layout/list1"/>
    <dgm:cxn modelId="{C7314187-92B9-4721-BCD2-F0842A009BA8}" type="presParOf" srcId="{A3377C13-2CDE-4B35-91B5-1D48C438210B}" destId="{1CA1C982-70B0-4F77-9565-C75E19166B72}" srcOrd="15" destOrd="0" presId="urn:microsoft.com/office/officeart/2005/8/layout/list1"/>
    <dgm:cxn modelId="{FED153EE-CD66-4632-97E9-C3CF31B6BF5C}" type="presParOf" srcId="{A3377C13-2CDE-4B35-91B5-1D48C438210B}" destId="{C3D71A53-7BD4-4C90-B7EE-4B9DF2C8F591}" srcOrd="16" destOrd="0" presId="urn:microsoft.com/office/officeart/2005/8/layout/list1"/>
    <dgm:cxn modelId="{074BF403-4F9E-4148-9AC8-65CEE7AFDA10}" type="presParOf" srcId="{C3D71A53-7BD4-4C90-B7EE-4B9DF2C8F591}" destId="{D4CD78CA-26A2-4A61-B1C3-36296670DB0E}" srcOrd="0" destOrd="0" presId="urn:microsoft.com/office/officeart/2005/8/layout/list1"/>
    <dgm:cxn modelId="{10BDD82F-362A-415F-8CC1-EE561C4592A5}" type="presParOf" srcId="{C3D71A53-7BD4-4C90-B7EE-4B9DF2C8F591}" destId="{D1EAF872-0B18-47A8-80D8-C76E68950ABF}" srcOrd="1" destOrd="0" presId="urn:microsoft.com/office/officeart/2005/8/layout/list1"/>
    <dgm:cxn modelId="{3DBF74C8-4B59-4695-971E-1D69BA29DB74}" type="presParOf" srcId="{A3377C13-2CDE-4B35-91B5-1D48C438210B}" destId="{4DC86F4E-54D3-4E3E-AE20-6E14BCD2442F}" srcOrd="17" destOrd="0" presId="urn:microsoft.com/office/officeart/2005/8/layout/list1"/>
    <dgm:cxn modelId="{25FA7EA3-7437-4DBC-96DC-10111482B3B7}" type="presParOf" srcId="{A3377C13-2CDE-4B35-91B5-1D48C438210B}" destId="{95467F79-3CAB-41B2-919D-A1E949CBC7D1}" srcOrd="18" destOrd="0" presId="urn:microsoft.com/office/officeart/2005/8/layout/list1"/>
    <dgm:cxn modelId="{3A881EAA-1402-45F2-97F9-D94F4F525C9F}" type="presParOf" srcId="{A3377C13-2CDE-4B35-91B5-1D48C438210B}" destId="{EC9B959B-8E45-4A57-829F-A56884B54EC6}" srcOrd="19" destOrd="0" presId="urn:microsoft.com/office/officeart/2005/8/layout/list1"/>
    <dgm:cxn modelId="{9080EF97-DCB7-43F1-9F79-AD367447D2B6}" type="presParOf" srcId="{A3377C13-2CDE-4B35-91B5-1D48C438210B}" destId="{CFEE2132-A66F-4542-9A56-B7B70EC38587}" srcOrd="20" destOrd="0" presId="urn:microsoft.com/office/officeart/2005/8/layout/list1"/>
    <dgm:cxn modelId="{35F2C23D-09DD-414E-A5BD-7389F50E562E}" type="presParOf" srcId="{CFEE2132-A66F-4542-9A56-B7B70EC38587}" destId="{BCAA50EB-D1DE-43E5-8FBC-9C2E991061DB}" srcOrd="0" destOrd="0" presId="urn:microsoft.com/office/officeart/2005/8/layout/list1"/>
    <dgm:cxn modelId="{259DD262-FBD7-47B3-8B8F-FBD9B24FFBED}" type="presParOf" srcId="{CFEE2132-A66F-4542-9A56-B7B70EC38587}" destId="{7E4B2F5E-9FEF-44C9-B8A4-10BEB82CD71A}" srcOrd="1" destOrd="0" presId="urn:microsoft.com/office/officeart/2005/8/layout/list1"/>
    <dgm:cxn modelId="{C1A3579A-DCCF-4905-A937-295B85D920D7}" type="presParOf" srcId="{A3377C13-2CDE-4B35-91B5-1D48C438210B}" destId="{1F68E2AC-57BB-44D2-A7CE-0945B367BD55}" srcOrd="21" destOrd="0" presId="urn:microsoft.com/office/officeart/2005/8/layout/list1"/>
    <dgm:cxn modelId="{9928F6BD-476F-455C-BAC1-7B3F0EB42FA4}" type="presParOf" srcId="{A3377C13-2CDE-4B35-91B5-1D48C438210B}" destId="{DA41A60C-3F80-4785-A8F4-032045DB5790}" srcOrd="22" destOrd="0" presId="urn:microsoft.com/office/officeart/2005/8/layout/list1"/>
  </dgm:cxnLst>
  <dgm:bg/>
  <dgm:whole/>
  <dgm:extLst>
    <a:ext uri="http://schemas.microsoft.com/office/drawing/2008/diagram">
      <dsp:dataModelExt xmlns:dsp="http://schemas.microsoft.com/office/drawing/2008/diagram" relId="rId7"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CD76C337-6ED7-4BE3-A5F0-2BDAB4530DEF}" type="doc">
      <dgm:prSet loTypeId="urn:microsoft.com/office/officeart/2005/8/layout/list1" loCatId="list" qsTypeId="urn:microsoft.com/office/officeart/2005/8/quickstyle/3d3" qsCatId="3D" csTypeId="urn:microsoft.com/office/officeart/2005/8/colors/accent1_2" csCatId="accent1" phldr="1"/>
      <dgm:spPr/>
      <dgm:t>
        <a:bodyPr/>
        <a:lstStyle/>
        <a:p>
          <a:endParaRPr lang="es-CR"/>
        </a:p>
      </dgm:t>
    </dgm:pt>
    <dgm:pt modelId="{5B5E8703-8CAB-41BD-86EB-6EAD12860849}">
      <dgm:prSet phldrT="[Texto]" custT="1"/>
      <dgm:spPr/>
      <dgm:t>
        <a:bodyPr/>
        <a:lstStyle/>
        <a:p>
          <a:r>
            <a:rPr lang="es-CR" sz="1200"/>
            <a:t>Planificación</a:t>
          </a:r>
        </a:p>
      </dgm:t>
      <dgm:extLst>
        <a:ext uri="{E40237B7-FDA0-4F09-8148-C483321AD2D9}">
          <dgm14:cNvPr xmlns:dgm14="http://schemas.microsoft.com/office/drawing/2010/diagram" id="0" name="">
            <a:hlinkClick xmlns:r="http://schemas.openxmlformats.org/officeDocument/2006/relationships" r:id="rId1"/>
          </dgm14:cNvPr>
        </a:ext>
      </dgm:extLst>
    </dgm:pt>
    <dgm:pt modelId="{7D6DFA02-9E8B-4BBD-8B21-935A8B888B6B}" type="parTrans" cxnId="{C39FEE46-5666-42A2-9C29-BE7B6C24A813}">
      <dgm:prSet/>
      <dgm:spPr/>
      <dgm:t>
        <a:bodyPr/>
        <a:lstStyle/>
        <a:p>
          <a:endParaRPr lang="es-CR" sz="1200"/>
        </a:p>
      </dgm:t>
    </dgm:pt>
    <dgm:pt modelId="{A1DC1C38-3D2A-4463-82AD-9773AC905321}" type="sibTrans" cxnId="{C39FEE46-5666-42A2-9C29-BE7B6C24A813}">
      <dgm:prSet/>
      <dgm:spPr/>
      <dgm:t>
        <a:bodyPr/>
        <a:lstStyle/>
        <a:p>
          <a:endParaRPr lang="es-CR" sz="1200"/>
        </a:p>
      </dgm:t>
    </dgm:pt>
    <dgm:pt modelId="{B824F73A-DF1F-4802-8410-FF70D50455FE}">
      <dgm:prSet phldrT="[Texto]" custT="1"/>
      <dgm:spPr/>
      <dgm:t>
        <a:bodyPr/>
        <a:lstStyle/>
        <a:p>
          <a:r>
            <a:rPr lang="es-CR" sz="1200"/>
            <a:t>Organización</a:t>
          </a:r>
        </a:p>
      </dgm:t>
      <dgm:extLst>
        <a:ext uri="{E40237B7-FDA0-4F09-8148-C483321AD2D9}">
          <dgm14:cNvPr xmlns:dgm14="http://schemas.microsoft.com/office/drawing/2010/diagram" id="0" name="">
            <a:hlinkClick xmlns:r="http://schemas.openxmlformats.org/officeDocument/2006/relationships" r:id="rId2"/>
          </dgm14:cNvPr>
        </a:ext>
      </dgm:extLst>
    </dgm:pt>
    <dgm:pt modelId="{DA957375-54AF-4176-8C4D-EB12226B5792}" type="parTrans" cxnId="{E9E5647F-CE68-4D01-B01A-096C4F67DC97}">
      <dgm:prSet/>
      <dgm:spPr/>
      <dgm:t>
        <a:bodyPr/>
        <a:lstStyle/>
        <a:p>
          <a:endParaRPr lang="es-CR" sz="1200"/>
        </a:p>
      </dgm:t>
    </dgm:pt>
    <dgm:pt modelId="{7888CCA7-CCAE-4B01-B349-0AB75F5E57CF}" type="sibTrans" cxnId="{E9E5647F-CE68-4D01-B01A-096C4F67DC97}">
      <dgm:prSet/>
      <dgm:spPr/>
      <dgm:t>
        <a:bodyPr/>
        <a:lstStyle/>
        <a:p>
          <a:endParaRPr lang="es-CR" sz="1200"/>
        </a:p>
      </dgm:t>
    </dgm:pt>
    <dgm:pt modelId="{AD9A089B-DAD9-4644-A22A-1C88329D8266}">
      <dgm:prSet phldrT="[Texto]" custT="1"/>
      <dgm:spPr/>
      <dgm:t>
        <a:bodyPr/>
        <a:lstStyle/>
        <a:p>
          <a:r>
            <a:rPr lang="es-CR" sz="1200"/>
            <a:t>Dirección</a:t>
          </a:r>
        </a:p>
      </dgm:t>
      <dgm:extLst>
        <a:ext uri="{E40237B7-FDA0-4F09-8148-C483321AD2D9}">
          <dgm14:cNvPr xmlns:dgm14="http://schemas.microsoft.com/office/drawing/2010/diagram" id="0" name="">
            <a:hlinkClick xmlns:r="http://schemas.openxmlformats.org/officeDocument/2006/relationships" r:id="rId3"/>
          </dgm14:cNvPr>
        </a:ext>
      </dgm:extLst>
    </dgm:pt>
    <dgm:pt modelId="{E6560E95-8909-4CD7-B631-E45C10DAA043}" type="parTrans" cxnId="{68B7CF76-4627-4A97-829C-A7813082377D}">
      <dgm:prSet/>
      <dgm:spPr/>
      <dgm:t>
        <a:bodyPr/>
        <a:lstStyle/>
        <a:p>
          <a:endParaRPr lang="es-CR" sz="1200"/>
        </a:p>
      </dgm:t>
    </dgm:pt>
    <dgm:pt modelId="{9191C48F-052D-4DFC-B929-CD2E63751B75}" type="sibTrans" cxnId="{68B7CF76-4627-4A97-829C-A7813082377D}">
      <dgm:prSet/>
      <dgm:spPr/>
      <dgm:t>
        <a:bodyPr/>
        <a:lstStyle/>
        <a:p>
          <a:endParaRPr lang="es-CR" sz="1200"/>
        </a:p>
      </dgm:t>
    </dgm:pt>
    <dgm:pt modelId="{B72E6379-0606-47BF-AF70-9248A93DE7BA}">
      <dgm:prSet custT="1"/>
      <dgm:spPr/>
      <dgm:t>
        <a:bodyPr/>
        <a:lstStyle/>
        <a:p>
          <a:r>
            <a:rPr lang="es-CR" sz="1200"/>
            <a:t>Ejecución</a:t>
          </a:r>
        </a:p>
      </dgm:t>
      <dgm:extLst>
        <a:ext uri="{E40237B7-FDA0-4F09-8148-C483321AD2D9}">
          <dgm14:cNvPr xmlns:dgm14="http://schemas.microsoft.com/office/drawing/2010/diagram" id="0" name="">
            <a:hlinkClick xmlns:r="http://schemas.openxmlformats.org/officeDocument/2006/relationships" r:id="rId4"/>
          </dgm14:cNvPr>
        </a:ext>
      </dgm:extLst>
    </dgm:pt>
    <dgm:pt modelId="{8F655F4C-AE21-4730-8C8C-26DF6BDDD1C4}" type="parTrans" cxnId="{53995518-A4AE-400B-A85F-CD3A9AD4FABA}">
      <dgm:prSet/>
      <dgm:spPr/>
      <dgm:t>
        <a:bodyPr/>
        <a:lstStyle/>
        <a:p>
          <a:endParaRPr lang="es-CR"/>
        </a:p>
      </dgm:t>
    </dgm:pt>
    <dgm:pt modelId="{EA0DDE9A-A3C0-4F86-A850-752ACA0FB672}" type="sibTrans" cxnId="{53995518-A4AE-400B-A85F-CD3A9AD4FABA}">
      <dgm:prSet/>
      <dgm:spPr/>
      <dgm:t>
        <a:bodyPr/>
        <a:lstStyle/>
        <a:p>
          <a:endParaRPr lang="es-CR"/>
        </a:p>
      </dgm:t>
    </dgm:pt>
    <dgm:pt modelId="{3180C07C-15E5-45E2-9EDE-918CE57F6BFF}">
      <dgm:prSet custT="1"/>
      <dgm:spPr/>
      <dgm:t>
        <a:bodyPr/>
        <a:lstStyle/>
        <a:p>
          <a:r>
            <a:rPr lang="es-CR" sz="1200"/>
            <a:t>Control</a:t>
          </a:r>
        </a:p>
      </dgm:t>
      <dgm:extLst>
        <a:ext uri="{E40237B7-FDA0-4F09-8148-C483321AD2D9}">
          <dgm14:cNvPr xmlns:dgm14="http://schemas.microsoft.com/office/drawing/2010/diagram" id="0" name="">
            <a:hlinkClick xmlns:r="http://schemas.openxmlformats.org/officeDocument/2006/relationships" r:id="rId5"/>
          </dgm14:cNvPr>
        </a:ext>
      </dgm:extLst>
    </dgm:pt>
    <dgm:pt modelId="{C4C48975-5969-43F4-8375-688154ED3256}" type="parTrans" cxnId="{E3A8AB17-D0E6-4D9C-8E5E-893B0FFB7FAB}">
      <dgm:prSet/>
      <dgm:spPr/>
      <dgm:t>
        <a:bodyPr/>
        <a:lstStyle/>
        <a:p>
          <a:endParaRPr lang="es-CR"/>
        </a:p>
      </dgm:t>
    </dgm:pt>
    <dgm:pt modelId="{C5B8A17B-EA40-4505-91F8-B145B9793CF1}" type="sibTrans" cxnId="{E3A8AB17-D0E6-4D9C-8E5E-893B0FFB7FAB}">
      <dgm:prSet/>
      <dgm:spPr/>
      <dgm:t>
        <a:bodyPr/>
        <a:lstStyle/>
        <a:p>
          <a:endParaRPr lang="es-CR"/>
        </a:p>
      </dgm:t>
    </dgm:pt>
    <dgm:pt modelId="{785FA00C-A625-41D2-AEE0-43A7557DC0EB}">
      <dgm:prSet custT="1"/>
      <dgm:spPr>
        <a:solidFill>
          <a:srgbClr val="00B050"/>
        </a:solidFill>
      </dgm:spPr>
      <dgm:t>
        <a:bodyPr/>
        <a:lstStyle/>
        <a:p>
          <a:r>
            <a:rPr lang="es-CR" sz="1200"/>
            <a:t>Plan de Mejora</a:t>
          </a:r>
        </a:p>
      </dgm:t>
      <dgm:extLst>
        <a:ext uri="{E40237B7-FDA0-4F09-8148-C483321AD2D9}">
          <dgm14:cNvPr xmlns:dgm14="http://schemas.microsoft.com/office/drawing/2010/diagram" id="0" name="">
            <a:hlinkClick xmlns:r="http://schemas.openxmlformats.org/officeDocument/2006/relationships" r:id="rId6"/>
          </dgm14:cNvPr>
        </a:ext>
      </dgm:extLst>
    </dgm:pt>
    <dgm:pt modelId="{5CB441D3-1985-45FA-8383-140F10143D6E}" type="sibTrans" cxnId="{9709DA79-FD30-421C-9BCB-908AD25FC568}">
      <dgm:prSet/>
      <dgm:spPr/>
      <dgm:t>
        <a:bodyPr/>
        <a:lstStyle/>
        <a:p>
          <a:endParaRPr lang="es-CR"/>
        </a:p>
      </dgm:t>
    </dgm:pt>
    <dgm:pt modelId="{64C52717-CA46-4B00-A18B-DE8441D1134D}" type="parTrans" cxnId="{9709DA79-FD30-421C-9BCB-908AD25FC568}">
      <dgm:prSet/>
      <dgm:spPr/>
      <dgm:t>
        <a:bodyPr/>
        <a:lstStyle/>
        <a:p>
          <a:endParaRPr lang="es-CR"/>
        </a:p>
      </dgm:t>
    </dgm:pt>
    <dgm:pt modelId="{A3377C13-2CDE-4B35-91B5-1D48C438210B}" type="pres">
      <dgm:prSet presAssocID="{CD76C337-6ED7-4BE3-A5F0-2BDAB4530DEF}" presName="linear" presStyleCnt="0">
        <dgm:presLayoutVars>
          <dgm:dir/>
          <dgm:animLvl val="lvl"/>
          <dgm:resizeHandles val="exact"/>
        </dgm:presLayoutVars>
      </dgm:prSet>
      <dgm:spPr/>
    </dgm:pt>
    <dgm:pt modelId="{ECEAB95D-68E7-4F21-BB74-08FED191F575}" type="pres">
      <dgm:prSet presAssocID="{5B5E8703-8CAB-41BD-86EB-6EAD12860849}" presName="parentLin" presStyleCnt="0"/>
      <dgm:spPr/>
    </dgm:pt>
    <dgm:pt modelId="{0EE5ACBD-D3A4-45D5-9341-839F1DD27CAF}" type="pres">
      <dgm:prSet presAssocID="{5B5E8703-8CAB-41BD-86EB-6EAD12860849}" presName="parentLeftMargin" presStyleLbl="node1" presStyleIdx="0" presStyleCnt="6"/>
      <dgm:spPr/>
    </dgm:pt>
    <dgm:pt modelId="{A86D0391-7480-42C7-91E6-A96480A1DC82}" type="pres">
      <dgm:prSet presAssocID="{5B5E8703-8CAB-41BD-86EB-6EAD12860849}" presName="parentText" presStyleLbl="node1" presStyleIdx="0" presStyleCnt="6">
        <dgm:presLayoutVars>
          <dgm:chMax val="0"/>
          <dgm:bulletEnabled val="1"/>
        </dgm:presLayoutVars>
      </dgm:prSet>
      <dgm:spPr/>
    </dgm:pt>
    <dgm:pt modelId="{C21E2513-BBD4-4ADF-8586-EB5117C9C1D2}" type="pres">
      <dgm:prSet presAssocID="{5B5E8703-8CAB-41BD-86EB-6EAD12860849}" presName="negativeSpace" presStyleCnt="0"/>
      <dgm:spPr/>
    </dgm:pt>
    <dgm:pt modelId="{9E3D5500-77CC-4741-AFF2-A66AAB0FA908}" type="pres">
      <dgm:prSet presAssocID="{5B5E8703-8CAB-41BD-86EB-6EAD12860849}" presName="childText" presStyleLbl="conFgAcc1" presStyleIdx="0" presStyleCnt="6">
        <dgm:presLayoutVars>
          <dgm:bulletEnabled val="1"/>
        </dgm:presLayoutVars>
      </dgm:prSet>
      <dgm:spPr/>
    </dgm:pt>
    <dgm:pt modelId="{3E745742-035D-45D1-A5EB-EC5C43FB7CE4}" type="pres">
      <dgm:prSet presAssocID="{A1DC1C38-3D2A-4463-82AD-9773AC905321}" presName="spaceBetweenRectangles" presStyleCnt="0"/>
      <dgm:spPr/>
    </dgm:pt>
    <dgm:pt modelId="{9A02B57A-7FF4-467C-9EB2-2398A7269501}" type="pres">
      <dgm:prSet presAssocID="{B824F73A-DF1F-4802-8410-FF70D50455FE}" presName="parentLin" presStyleCnt="0"/>
      <dgm:spPr/>
    </dgm:pt>
    <dgm:pt modelId="{57EEBB40-02AB-4848-B620-241802A75D78}" type="pres">
      <dgm:prSet presAssocID="{B824F73A-DF1F-4802-8410-FF70D50455FE}" presName="parentLeftMargin" presStyleLbl="node1" presStyleIdx="0" presStyleCnt="6"/>
      <dgm:spPr/>
    </dgm:pt>
    <dgm:pt modelId="{81281693-C27E-4C1E-BAFC-261CA324D0CB}" type="pres">
      <dgm:prSet presAssocID="{B824F73A-DF1F-4802-8410-FF70D50455FE}" presName="parentText" presStyleLbl="node1" presStyleIdx="1" presStyleCnt="6">
        <dgm:presLayoutVars>
          <dgm:chMax val="0"/>
          <dgm:bulletEnabled val="1"/>
        </dgm:presLayoutVars>
      </dgm:prSet>
      <dgm:spPr/>
    </dgm:pt>
    <dgm:pt modelId="{737B9767-304E-42D7-9586-07391442B18F}" type="pres">
      <dgm:prSet presAssocID="{B824F73A-DF1F-4802-8410-FF70D50455FE}" presName="negativeSpace" presStyleCnt="0"/>
      <dgm:spPr/>
    </dgm:pt>
    <dgm:pt modelId="{A40598DF-84B6-4286-8EBA-75D7D7978E99}" type="pres">
      <dgm:prSet presAssocID="{B824F73A-DF1F-4802-8410-FF70D50455FE}" presName="childText" presStyleLbl="conFgAcc1" presStyleIdx="1" presStyleCnt="6">
        <dgm:presLayoutVars>
          <dgm:bulletEnabled val="1"/>
        </dgm:presLayoutVars>
      </dgm:prSet>
      <dgm:spPr/>
    </dgm:pt>
    <dgm:pt modelId="{5E7D6A06-2308-4A8C-BCED-8A9EEE85AA6E}" type="pres">
      <dgm:prSet presAssocID="{7888CCA7-CCAE-4B01-B349-0AB75F5E57CF}" presName="spaceBetweenRectangles" presStyleCnt="0"/>
      <dgm:spPr/>
    </dgm:pt>
    <dgm:pt modelId="{405C4561-8CA6-422E-AE81-30C075B6C3C6}" type="pres">
      <dgm:prSet presAssocID="{AD9A089B-DAD9-4644-A22A-1C88329D8266}" presName="parentLin" presStyleCnt="0"/>
      <dgm:spPr/>
    </dgm:pt>
    <dgm:pt modelId="{6F27D1C8-030D-43CD-B3F7-017400305604}" type="pres">
      <dgm:prSet presAssocID="{AD9A089B-DAD9-4644-A22A-1C88329D8266}" presName="parentLeftMargin" presStyleLbl="node1" presStyleIdx="1" presStyleCnt="6"/>
      <dgm:spPr/>
    </dgm:pt>
    <dgm:pt modelId="{9AFFC2E3-76C4-47AA-9FC8-C901A7E07D4F}" type="pres">
      <dgm:prSet presAssocID="{AD9A089B-DAD9-4644-A22A-1C88329D8266}" presName="parentText" presStyleLbl="node1" presStyleIdx="2" presStyleCnt="6">
        <dgm:presLayoutVars>
          <dgm:chMax val="0"/>
          <dgm:bulletEnabled val="1"/>
        </dgm:presLayoutVars>
      </dgm:prSet>
      <dgm:spPr/>
    </dgm:pt>
    <dgm:pt modelId="{48D73F09-0B23-47DD-95EE-A2E7060AE01A}" type="pres">
      <dgm:prSet presAssocID="{AD9A089B-DAD9-4644-A22A-1C88329D8266}" presName="negativeSpace" presStyleCnt="0"/>
      <dgm:spPr/>
    </dgm:pt>
    <dgm:pt modelId="{0F807AFA-D8C9-4CA3-B02D-DE28ED884917}" type="pres">
      <dgm:prSet presAssocID="{AD9A089B-DAD9-4644-A22A-1C88329D8266}" presName="childText" presStyleLbl="conFgAcc1" presStyleIdx="2" presStyleCnt="6">
        <dgm:presLayoutVars>
          <dgm:bulletEnabled val="1"/>
        </dgm:presLayoutVars>
      </dgm:prSet>
      <dgm:spPr/>
    </dgm:pt>
    <dgm:pt modelId="{83E4E163-1020-4793-BBE9-2AA77FAC24A8}" type="pres">
      <dgm:prSet presAssocID="{9191C48F-052D-4DFC-B929-CD2E63751B75}" presName="spaceBetweenRectangles" presStyleCnt="0"/>
      <dgm:spPr/>
    </dgm:pt>
    <dgm:pt modelId="{299EF2F4-AED6-47A8-B9D7-AA286763BA9D}" type="pres">
      <dgm:prSet presAssocID="{B72E6379-0606-47BF-AF70-9248A93DE7BA}" presName="parentLin" presStyleCnt="0"/>
      <dgm:spPr/>
    </dgm:pt>
    <dgm:pt modelId="{C0E1EE53-56F8-41CE-B816-683B7ADB1512}" type="pres">
      <dgm:prSet presAssocID="{B72E6379-0606-47BF-AF70-9248A93DE7BA}" presName="parentLeftMargin" presStyleLbl="node1" presStyleIdx="2" presStyleCnt="6"/>
      <dgm:spPr/>
    </dgm:pt>
    <dgm:pt modelId="{F61D440B-D3CC-40BA-B380-B36B06400DEF}" type="pres">
      <dgm:prSet presAssocID="{B72E6379-0606-47BF-AF70-9248A93DE7BA}" presName="parentText" presStyleLbl="node1" presStyleIdx="3" presStyleCnt="6">
        <dgm:presLayoutVars>
          <dgm:chMax val="0"/>
          <dgm:bulletEnabled val="1"/>
        </dgm:presLayoutVars>
      </dgm:prSet>
      <dgm:spPr/>
    </dgm:pt>
    <dgm:pt modelId="{7ECF9569-E39C-4677-88ED-748E0295F2C8}" type="pres">
      <dgm:prSet presAssocID="{B72E6379-0606-47BF-AF70-9248A93DE7BA}" presName="negativeSpace" presStyleCnt="0"/>
      <dgm:spPr/>
    </dgm:pt>
    <dgm:pt modelId="{E1AB90C8-14BC-46CF-82D5-90448B7E531B}" type="pres">
      <dgm:prSet presAssocID="{B72E6379-0606-47BF-AF70-9248A93DE7BA}" presName="childText" presStyleLbl="conFgAcc1" presStyleIdx="3" presStyleCnt="6">
        <dgm:presLayoutVars>
          <dgm:bulletEnabled val="1"/>
        </dgm:presLayoutVars>
      </dgm:prSet>
      <dgm:spPr/>
    </dgm:pt>
    <dgm:pt modelId="{1CA1C982-70B0-4F77-9565-C75E19166B72}" type="pres">
      <dgm:prSet presAssocID="{EA0DDE9A-A3C0-4F86-A850-752ACA0FB672}" presName="spaceBetweenRectangles" presStyleCnt="0"/>
      <dgm:spPr/>
    </dgm:pt>
    <dgm:pt modelId="{C3D71A53-7BD4-4C90-B7EE-4B9DF2C8F591}" type="pres">
      <dgm:prSet presAssocID="{3180C07C-15E5-45E2-9EDE-918CE57F6BFF}" presName="parentLin" presStyleCnt="0"/>
      <dgm:spPr/>
    </dgm:pt>
    <dgm:pt modelId="{D4CD78CA-26A2-4A61-B1C3-36296670DB0E}" type="pres">
      <dgm:prSet presAssocID="{3180C07C-15E5-45E2-9EDE-918CE57F6BFF}" presName="parentLeftMargin" presStyleLbl="node1" presStyleIdx="3" presStyleCnt="6"/>
      <dgm:spPr/>
    </dgm:pt>
    <dgm:pt modelId="{D1EAF872-0B18-47A8-80D8-C76E68950ABF}" type="pres">
      <dgm:prSet presAssocID="{3180C07C-15E5-45E2-9EDE-918CE57F6BFF}" presName="parentText" presStyleLbl="node1" presStyleIdx="4" presStyleCnt="6">
        <dgm:presLayoutVars>
          <dgm:chMax val="0"/>
          <dgm:bulletEnabled val="1"/>
        </dgm:presLayoutVars>
      </dgm:prSet>
      <dgm:spPr/>
    </dgm:pt>
    <dgm:pt modelId="{4DC86F4E-54D3-4E3E-AE20-6E14BCD2442F}" type="pres">
      <dgm:prSet presAssocID="{3180C07C-15E5-45E2-9EDE-918CE57F6BFF}" presName="negativeSpace" presStyleCnt="0"/>
      <dgm:spPr/>
    </dgm:pt>
    <dgm:pt modelId="{95467F79-3CAB-41B2-919D-A1E949CBC7D1}" type="pres">
      <dgm:prSet presAssocID="{3180C07C-15E5-45E2-9EDE-918CE57F6BFF}" presName="childText" presStyleLbl="conFgAcc1" presStyleIdx="4" presStyleCnt="6">
        <dgm:presLayoutVars>
          <dgm:bulletEnabled val="1"/>
        </dgm:presLayoutVars>
      </dgm:prSet>
      <dgm:spPr/>
    </dgm:pt>
    <dgm:pt modelId="{EC9B959B-8E45-4A57-829F-A56884B54EC6}" type="pres">
      <dgm:prSet presAssocID="{C5B8A17B-EA40-4505-91F8-B145B9793CF1}" presName="spaceBetweenRectangles" presStyleCnt="0"/>
      <dgm:spPr/>
    </dgm:pt>
    <dgm:pt modelId="{CFEE2132-A66F-4542-9A56-B7B70EC38587}" type="pres">
      <dgm:prSet presAssocID="{785FA00C-A625-41D2-AEE0-43A7557DC0EB}" presName="parentLin" presStyleCnt="0"/>
      <dgm:spPr/>
    </dgm:pt>
    <dgm:pt modelId="{BCAA50EB-D1DE-43E5-8FBC-9C2E991061DB}" type="pres">
      <dgm:prSet presAssocID="{785FA00C-A625-41D2-AEE0-43A7557DC0EB}" presName="parentLeftMargin" presStyleLbl="node1" presStyleIdx="4" presStyleCnt="6"/>
      <dgm:spPr/>
    </dgm:pt>
    <dgm:pt modelId="{7E4B2F5E-9FEF-44C9-B8A4-10BEB82CD71A}" type="pres">
      <dgm:prSet presAssocID="{785FA00C-A625-41D2-AEE0-43A7557DC0EB}" presName="parentText" presStyleLbl="node1" presStyleIdx="5" presStyleCnt="6">
        <dgm:presLayoutVars>
          <dgm:chMax val="0"/>
          <dgm:bulletEnabled val="1"/>
        </dgm:presLayoutVars>
      </dgm:prSet>
      <dgm:spPr/>
    </dgm:pt>
    <dgm:pt modelId="{1F68E2AC-57BB-44D2-A7CE-0945B367BD55}" type="pres">
      <dgm:prSet presAssocID="{785FA00C-A625-41D2-AEE0-43A7557DC0EB}" presName="negativeSpace" presStyleCnt="0"/>
      <dgm:spPr/>
    </dgm:pt>
    <dgm:pt modelId="{DA41A60C-3F80-4785-A8F4-032045DB5790}" type="pres">
      <dgm:prSet presAssocID="{785FA00C-A625-41D2-AEE0-43A7557DC0EB}" presName="childText" presStyleLbl="conFgAcc1" presStyleIdx="5" presStyleCnt="6">
        <dgm:presLayoutVars>
          <dgm:bulletEnabled val="1"/>
        </dgm:presLayoutVars>
      </dgm:prSet>
      <dgm:spPr/>
    </dgm:pt>
  </dgm:ptLst>
  <dgm:cxnLst>
    <dgm:cxn modelId="{982F910B-1098-42CF-A2B4-CB4F1668AFC9}" type="presOf" srcId="{AD9A089B-DAD9-4644-A22A-1C88329D8266}" destId="{6F27D1C8-030D-43CD-B3F7-017400305604}" srcOrd="0" destOrd="0" presId="urn:microsoft.com/office/officeart/2005/8/layout/list1"/>
    <dgm:cxn modelId="{49D2210F-4D3B-4BAD-898D-2431FB782452}" type="presOf" srcId="{CD76C337-6ED7-4BE3-A5F0-2BDAB4530DEF}" destId="{A3377C13-2CDE-4B35-91B5-1D48C438210B}" srcOrd="0" destOrd="0" presId="urn:microsoft.com/office/officeart/2005/8/layout/list1"/>
    <dgm:cxn modelId="{FC1B8E12-0DB2-4AE9-A9E0-6810DD329518}" type="presOf" srcId="{B824F73A-DF1F-4802-8410-FF70D50455FE}" destId="{57EEBB40-02AB-4848-B620-241802A75D78}" srcOrd="0" destOrd="0" presId="urn:microsoft.com/office/officeart/2005/8/layout/list1"/>
    <dgm:cxn modelId="{E3A8AB17-D0E6-4D9C-8E5E-893B0FFB7FAB}" srcId="{CD76C337-6ED7-4BE3-A5F0-2BDAB4530DEF}" destId="{3180C07C-15E5-45E2-9EDE-918CE57F6BFF}" srcOrd="4" destOrd="0" parTransId="{C4C48975-5969-43F4-8375-688154ED3256}" sibTransId="{C5B8A17B-EA40-4505-91F8-B145B9793CF1}"/>
    <dgm:cxn modelId="{53995518-A4AE-400B-A85F-CD3A9AD4FABA}" srcId="{CD76C337-6ED7-4BE3-A5F0-2BDAB4530DEF}" destId="{B72E6379-0606-47BF-AF70-9248A93DE7BA}" srcOrd="3" destOrd="0" parTransId="{8F655F4C-AE21-4730-8C8C-26DF6BDDD1C4}" sibTransId="{EA0DDE9A-A3C0-4F86-A850-752ACA0FB672}"/>
    <dgm:cxn modelId="{C39FEE46-5666-42A2-9C29-BE7B6C24A813}" srcId="{CD76C337-6ED7-4BE3-A5F0-2BDAB4530DEF}" destId="{5B5E8703-8CAB-41BD-86EB-6EAD12860849}" srcOrd="0" destOrd="0" parTransId="{7D6DFA02-9E8B-4BBD-8B21-935A8B888B6B}" sibTransId="{A1DC1C38-3D2A-4463-82AD-9773AC905321}"/>
    <dgm:cxn modelId="{FFDDD768-B2E8-4489-9F7A-7D427415A82D}" type="presOf" srcId="{B72E6379-0606-47BF-AF70-9248A93DE7BA}" destId="{C0E1EE53-56F8-41CE-B816-683B7ADB1512}" srcOrd="0" destOrd="0" presId="urn:microsoft.com/office/officeart/2005/8/layout/list1"/>
    <dgm:cxn modelId="{20DA3E51-1CC8-4B1C-AE6B-F744317E65E4}" type="presOf" srcId="{785FA00C-A625-41D2-AEE0-43A7557DC0EB}" destId="{7E4B2F5E-9FEF-44C9-B8A4-10BEB82CD71A}" srcOrd="1" destOrd="0" presId="urn:microsoft.com/office/officeart/2005/8/layout/list1"/>
    <dgm:cxn modelId="{68B7CF76-4627-4A97-829C-A7813082377D}" srcId="{CD76C337-6ED7-4BE3-A5F0-2BDAB4530DEF}" destId="{AD9A089B-DAD9-4644-A22A-1C88329D8266}" srcOrd="2" destOrd="0" parTransId="{E6560E95-8909-4CD7-B631-E45C10DAA043}" sibTransId="{9191C48F-052D-4DFC-B929-CD2E63751B75}"/>
    <dgm:cxn modelId="{255A9D59-C987-4614-B296-5A5018B892B0}" type="presOf" srcId="{5B5E8703-8CAB-41BD-86EB-6EAD12860849}" destId="{0EE5ACBD-D3A4-45D5-9341-839F1DD27CAF}" srcOrd="0" destOrd="0" presId="urn:microsoft.com/office/officeart/2005/8/layout/list1"/>
    <dgm:cxn modelId="{9709DA79-FD30-421C-9BCB-908AD25FC568}" srcId="{CD76C337-6ED7-4BE3-A5F0-2BDAB4530DEF}" destId="{785FA00C-A625-41D2-AEE0-43A7557DC0EB}" srcOrd="5" destOrd="0" parTransId="{64C52717-CA46-4B00-A18B-DE8441D1134D}" sibTransId="{5CB441D3-1985-45FA-8383-140F10143D6E}"/>
    <dgm:cxn modelId="{E9E5647F-CE68-4D01-B01A-096C4F67DC97}" srcId="{CD76C337-6ED7-4BE3-A5F0-2BDAB4530DEF}" destId="{B824F73A-DF1F-4802-8410-FF70D50455FE}" srcOrd="1" destOrd="0" parTransId="{DA957375-54AF-4176-8C4D-EB12226B5792}" sibTransId="{7888CCA7-CCAE-4B01-B349-0AB75F5E57CF}"/>
    <dgm:cxn modelId="{2F2D1B81-BB2E-4612-8AFE-797240DFBF54}" type="presOf" srcId="{AD9A089B-DAD9-4644-A22A-1C88329D8266}" destId="{9AFFC2E3-76C4-47AA-9FC8-C901A7E07D4F}" srcOrd="1" destOrd="0" presId="urn:microsoft.com/office/officeart/2005/8/layout/list1"/>
    <dgm:cxn modelId="{2E69729A-51ED-4E14-BABD-A97E46113BDF}" type="presOf" srcId="{785FA00C-A625-41D2-AEE0-43A7557DC0EB}" destId="{BCAA50EB-D1DE-43E5-8FBC-9C2E991061DB}" srcOrd="0" destOrd="0" presId="urn:microsoft.com/office/officeart/2005/8/layout/list1"/>
    <dgm:cxn modelId="{9853C4A2-80C0-41B5-8CFB-0E7DB88798D5}" type="presOf" srcId="{3180C07C-15E5-45E2-9EDE-918CE57F6BFF}" destId="{D1EAF872-0B18-47A8-80D8-C76E68950ABF}" srcOrd="1" destOrd="0" presId="urn:microsoft.com/office/officeart/2005/8/layout/list1"/>
    <dgm:cxn modelId="{B3A785CE-ABF5-438A-B66B-4F95AC0FFC9F}" type="presOf" srcId="{5B5E8703-8CAB-41BD-86EB-6EAD12860849}" destId="{A86D0391-7480-42C7-91E6-A96480A1DC82}" srcOrd="1" destOrd="0" presId="urn:microsoft.com/office/officeart/2005/8/layout/list1"/>
    <dgm:cxn modelId="{AE1429E0-879F-4811-8819-788088BB70F0}" type="presOf" srcId="{B824F73A-DF1F-4802-8410-FF70D50455FE}" destId="{81281693-C27E-4C1E-BAFC-261CA324D0CB}" srcOrd="1" destOrd="0" presId="urn:microsoft.com/office/officeart/2005/8/layout/list1"/>
    <dgm:cxn modelId="{EF3440F3-D43F-46FE-80CC-201D84150570}" type="presOf" srcId="{B72E6379-0606-47BF-AF70-9248A93DE7BA}" destId="{F61D440B-D3CC-40BA-B380-B36B06400DEF}" srcOrd="1" destOrd="0" presId="urn:microsoft.com/office/officeart/2005/8/layout/list1"/>
    <dgm:cxn modelId="{FD4F42F9-E11A-44E8-A1DD-A23316782C43}" type="presOf" srcId="{3180C07C-15E5-45E2-9EDE-918CE57F6BFF}" destId="{D4CD78CA-26A2-4A61-B1C3-36296670DB0E}" srcOrd="0" destOrd="0" presId="urn:microsoft.com/office/officeart/2005/8/layout/list1"/>
    <dgm:cxn modelId="{DB2FFD3A-9F0F-4C77-B285-564F9CA84928}" type="presParOf" srcId="{A3377C13-2CDE-4B35-91B5-1D48C438210B}" destId="{ECEAB95D-68E7-4F21-BB74-08FED191F575}" srcOrd="0" destOrd="0" presId="urn:microsoft.com/office/officeart/2005/8/layout/list1"/>
    <dgm:cxn modelId="{646D5F50-11A6-42EE-BDD6-2D75C1E31E6D}" type="presParOf" srcId="{ECEAB95D-68E7-4F21-BB74-08FED191F575}" destId="{0EE5ACBD-D3A4-45D5-9341-839F1DD27CAF}" srcOrd="0" destOrd="0" presId="urn:microsoft.com/office/officeart/2005/8/layout/list1"/>
    <dgm:cxn modelId="{C3937546-994C-4FE1-8761-4AAAFD49ED77}" type="presParOf" srcId="{ECEAB95D-68E7-4F21-BB74-08FED191F575}" destId="{A86D0391-7480-42C7-91E6-A96480A1DC82}" srcOrd="1" destOrd="0" presId="urn:microsoft.com/office/officeart/2005/8/layout/list1"/>
    <dgm:cxn modelId="{F048C73F-55E3-4366-97B2-9269E38E4EF8}" type="presParOf" srcId="{A3377C13-2CDE-4B35-91B5-1D48C438210B}" destId="{C21E2513-BBD4-4ADF-8586-EB5117C9C1D2}" srcOrd="1" destOrd="0" presId="urn:microsoft.com/office/officeart/2005/8/layout/list1"/>
    <dgm:cxn modelId="{03BD0DA6-6738-46F9-B620-314D33DCD6D9}" type="presParOf" srcId="{A3377C13-2CDE-4B35-91B5-1D48C438210B}" destId="{9E3D5500-77CC-4741-AFF2-A66AAB0FA908}" srcOrd="2" destOrd="0" presId="urn:microsoft.com/office/officeart/2005/8/layout/list1"/>
    <dgm:cxn modelId="{9F33DEA4-C1AE-4FAA-B7FD-BB2F6524EA0A}" type="presParOf" srcId="{A3377C13-2CDE-4B35-91B5-1D48C438210B}" destId="{3E745742-035D-45D1-A5EB-EC5C43FB7CE4}" srcOrd="3" destOrd="0" presId="urn:microsoft.com/office/officeart/2005/8/layout/list1"/>
    <dgm:cxn modelId="{05702974-C8E7-41BF-A8E1-2C1596D8ABF0}" type="presParOf" srcId="{A3377C13-2CDE-4B35-91B5-1D48C438210B}" destId="{9A02B57A-7FF4-467C-9EB2-2398A7269501}" srcOrd="4" destOrd="0" presId="urn:microsoft.com/office/officeart/2005/8/layout/list1"/>
    <dgm:cxn modelId="{272FD873-A9B9-4779-B9C2-8364CB582FFF}" type="presParOf" srcId="{9A02B57A-7FF4-467C-9EB2-2398A7269501}" destId="{57EEBB40-02AB-4848-B620-241802A75D78}" srcOrd="0" destOrd="0" presId="urn:microsoft.com/office/officeart/2005/8/layout/list1"/>
    <dgm:cxn modelId="{04CDADCA-4CFF-482C-ADFB-5216DBDEF113}" type="presParOf" srcId="{9A02B57A-7FF4-467C-9EB2-2398A7269501}" destId="{81281693-C27E-4C1E-BAFC-261CA324D0CB}" srcOrd="1" destOrd="0" presId="urn:microsoft.com/office/officeart/2005/8/layout/list1"/>
    <dgm:cxn modelId="{E91DA5B4-6B00-4053-94AD-694F3C1D2E8D}" type="presParOf" srcId="{A3377C13-2CDE-4B35-91B5-1D48C438210B}" destId="{737B9767-304E-42D7-9586-07391442B18F}" srcOrd="5" destOrd="0" presId="urn:microsoft.com/office/officeart/2005/8/layout/list1"/>
    <dgm:cxn modelId="{0FCC3A06-A675-4C52-B456-44A6E3B917B9}" type="presParOf" srcId="{A3377C13-2CDE-4B35-91B5-1D48C438210B}" destId="{A40598DF-84B6-4286-8EBA-75D7D7978E99}" srcOrd="6" destOrd="0" presId="urn:microsoft.com/office/officeart/2005/8/layout/list1"/>
    <dgm:cxn modelId="{DCDCF917-620B-49E8-A5D7-B14D5AA4E9B1}" type="presParOf" srcId="{A3377C13-2CDE-4B35-91B5-1D48C438210B}" destId="{5E7D6A06-2308-4A8C-BCED-8A9EEE85AA6E}" srcOrd="7" destOrd="0" presId="urn:microsoft.com/office/officeart/2005/8/layout/list1"/>
    <dgm:cxn modelId="{4BDB77B7-BD10-4ED7-BFE2-DD0508FF877B}" type="presParOf" srcId="{A3377C13-2CDE-4B35-91B5-1D48C438210B}" destId="{405C4561-8CA6-422E-AE81-30C075B6C3C6}" srcOrd="8" destOrd="0" presId="urn:microsoft.com/office/officeart/2005/8/layout/list1"/>
    <dgm:cxn modelId="{05AAE712-4CF8-4ACB-ADA6-18C11E6742DA}" type="presParOf" srcId="{405C4561-8CA6-422E-AE81-30C075B6C3C6}" destId="{6F27D1C8-030D-43CD-B3F7-017400305604}" srcOrd="0" destOrd="0" presId="urn:microsoft.com/office/officeart/2005/8/layout/list1"/>
    <dgm:cxn modelId="{88AC1246-C577-4A55-807F-E00264347234}" type="presParOf" srcId="{405C4561-8CA6-422E-AE81-30C075B6C3C6}" destId="{9AFFC2E3-76C4-47AA-9FC8-C901A7E07D4F}" srcOrd="1" destOrd="0" presId="urn:microsoft.com/office/officeart/2005/8/layout/list1"/>
    <dgm:cxn modelId="{483A42B5-47A5-4053-97B6-74F29D7D669D}" type="presParOf" srcId="{A3377C13-2CDE-4B35-91B5-1D48C438210B}" destId="{48D73F09-0B23-47DD-95EE-A2E7060AE01A}" srcOrd="9" destOrd="0" presId="urn:microsoft.com/office/officeart/2005/8/layout/list1"/>
    <dgm:cxn modelId="{20209FA5-4BA7-4ACB-B21F-3DD055C6B695}" type="presParOf" srcId="{A3377C13-2CDE-4B35-91B5-1D48C438210B}" destId="{0F807AFA-D8C9-4CA3-B02D-DE28ED884917}" srcOrd="10" destOrd="0" presId="urn:microsoft.com/office/officeart/2005/8/layout/list1"/>
    <dgm:cxn modelId="{02FB91C6-AD8A-44C8-991C-8A2BE11F0904}" type="presParOf" srcId="{A3377C13-2CDE-4B35-91B5-1D48C438210B}" destId="{83E4E163-1020-4793-BBE9-2AA77FAC24A8}" srcOrd="11" destOrd="0" presId="urn:microsoft.com/office/officeart/2005/8/layout/list1"/>
    <dgm:cxn modelId="{B3647A22-0879-4321-888E-AECDDEE2293A}" type="presParOf" srcId="{A3377C13-2CDE-4B35-91B5-1D48C438210B}" destId="{299EF2F4-AED6-47A8-B9D7-AA286763BA9D}" srcOrd="12" destOrd="0" presId="urn:microsoft.com/office/officeart/2005/8/layout/list1"/>
    <dgm:cxn modelId="{3C2932B2-5860-4115-9E96-BFF487F41103}" type="presParOf" srcId="{299EF2F4-AED6-47A8-B9D7-AA286763BA9D}" destId="{C0E1EE53-56F8-41CE-B816-683B7ADB1512}" srcOrd="0" destOrd="0" presId="urn:microsoft.com/office/officeart/2005/8/layout/list1"/>
    <dgm:cxn modelId="{149E4D28-4A1A-42B7-A2A2-E33892EBF851}" type="presParOf" srcId="{299EF2F4-AED6-47A8-B9D7-AA286763BA9D}" destId="{F61D440B-D3CC-40BA-B380-B36B06400DEF}" srcOrd="1" destOrd="0" presId="urn:microsoft.com/office/officeart/2005/8/layout/list1"/>
    <dgm:cxn modelId="{8A9364E5-1582-4D1F-BBEF-8D9C05403BB2}" type="presParOf" srcId="{A3377C13-2CDE-4B35-91B5-1D48C438210B}" destId="{7ECF9569-E39C-4677-88ED-748E0295F2C8}" srcOrd="13" destOrd="0" presId="urn:microsoft.com/office/officeart/2005/8/layout/list1"/>
    <dgm:cxn modelId="{F81C867A-A17B-4F5D-9545-0820A84CD032}" type="presParOf" srcId="{A3377C13-2CDE-4B35-91B5-1D48C438210B}" destId="{E1AB90C8-14BC-46CF-82D5-90448B7E531B}" srcOrd="14" destOrd="0" presId="urn:microsoft.com/office/officeart/2005/8/layout/list1"/>
    <dgm:cxn modelId="{C7314187-92B9-4721-BCD2-F0842A009BA8}" type="presParOf" srcId="{A3377C13-2CDE-4B35-91B5-1D48C438210B}" destId="{1CA1C982-70B0-4F77-9565-C75E19166B72}" srcOrd="15" destOrd="0" presId="urn:microsoft.com/office/officeart/2005/8/layout/list1"/>
    <dgm:cxn modelId="{FED153EE-CD66-4632-97E9-C3CF31B6BF5C}" type="presParOf" srcId="{A3377C13-2CDE-4B35-91B5-1D48C438210B}" destId="{C3D71A53-7BD4-4C90-B7EE-4B9DF2C8F591}" srcOrd="16" destOrd="0" presId="urn:microsoft.com/office/officeart/2005/8/layout/list1"/>
    <dgm:cxn modelId="{074BF403-4F9E-4148-9AC8-65CEE7AFDA10}" type="presParOf" srcId="{C3D71A53-7BD4-4C90-B7EE-4B9DF2C8F591}" destId="{D4CD78CA-26A2-4A61-B1C3-36296670DB0E}" srcOrd="0" destOrd="0" presId="urn:microsoft.com/office/officeart/2005/8/layout/list1"/>
    <dgm:cxn modelId="{10BDD82F-362A-415F-8CC1-EE561C4592A5}" type="presParOf" srcId="{C3D71A53-7BD4-4C90-B7EE-4B9DF2C8F591}" destId="{D1EAF872-0B18-47A8-80D8-C76E68950ABF}" srcOrd="1" destOrd="0" presId="urn:microsoft.com/office/officeart/2005/8/layout/list1"/>
    <dgm:cxn modelId="{3DBF74C8-4B59-4695-971E-1D69BA29DB74}" type="presParOf" srcId="{A3377C13-2CDE-4B35-91B5-1D48C438210B}" destId="{4DC86F4E-54D3-4E3E-AE20-6E14BCD2442F}" srcOrd="17" destOrd="0" presId="urn:microsoft.com/office/officeart/2005/8/layout/list1"/>
    <dgm:cxn modelId="{25FA7EA3-7437-4DBC-96DC-10111482B3B7}" type="presParOf" srcId="{A3377C13-2CDE-4B35-91B5-1D48C438210B}" destId="{95467F79-3CAB-41B2-919D-A1E949CBC7D1}" srcOrd="18" destOrd="0" presId="urn:microsoft.com/office/officeart/2005/8/layout/list1"/>
    <dgm:cxn modelId="{3A881EAA-1402-45F2-97F9-D94F4F525C9F}" type="presParOf" srcId="{A3377C13-2CDE-4B35-91B5-1D48C438210B}" destId="{EC9B959B-8E45-4A57-829F-A56884B54EC6}" srcOrd="19" destOrd="0" presId="urn:microsoft.com/office/officeart/2005/8/layout/list1"/>
    <dgm:cxn modelId="{9080EF97-DCB7-43F1-9F79-AD367447D2B6}" type="presParOf" srcId="{A3377C13-2CDE-4B35-91B5-1D48C438210B}" destId="{CFEE2132-A66F-4542-9A56-B7B70EC38587}" srcOrd="20" destOrd="0" presId="urn:microsoft.com/office/officeart/2005/8/layout/list1"/>
    <dgm:cxn modelId="{35F2C23D-09DD-414E-A5BD-7389F50E562E}" type="presParOf" srcId="{CFEE2132-A66F-4542-9A56-B7B70EC38587}" destId="{BCAA50EB-D1DE-43E5-8FBC-9C2E991061DB}" srcOrd="0" destOrd="0" presId="urn:microsoft.com/office/officeart/2005/8/layout/list1"/>
    <dgm:cxn modelId="{259DD262-FBD7-47B3-8B8F-FBD9B24FFBED}" type="presParOf" srcId="{CFEE2132-A66F-4542-9A56-B7B70EC38587}" destId="{7E4B2F5E-9FEF-44C9-B8A4-10BEB82CD71A}" srcOrd="1" destOrd="0" presId="urn:microsoft.com/office/officeart/2005/8/layout/list1"/>
    <dgm:cxn modelId="{C1A3579A-DCCF-4905-A937-295B85D920D7}" type="presParOf" srcId="{A3377C13-2CDE-4B35-91B5-1D48C438210B}" destId="{1F68E2AC-57BB-44D2-A7CE-0945B367BD55}" srcOrd="21" destOrd="0" presId="urn:microsoft.com/office/officeart/2005/8/layout/list1"/>
    <dgm:cxn modelId="{9928F6BD-476F-455C-BAC1-7B3F0EB42FA4}" type="presParOf" srcId="{A3377C13-2CDE-4B35-91B5-1D48C438210B}" destId="{DA41A60C-3F80-4785-A8F4-032045DB5790}" srcOrd="22" destOrd="0" presId="urn:microsoft.com/office/officeart/2005/8/layout/list1"/>
  </dgm:cxnLst>
  <dgm:bg/>
  <dgm:whole/>
  <dgm:extLst>
    <a:ext uri="http://schemas.microsoft.com/office/drawing/2008/diagram">
      <dsp:dataModelExt xmlns:dsp="http://schemas.microsoft.com/office/drawing/2008/diagram" relId="rId7"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CD76C337-6ED7-4BE3-A5F0-2BDAB4530DEF}" type="doc">
      <dgm:prSet loTypeId="urn:microsoft.com/office/officeart/2005/8/layout/list1" loCatId="list" qsTypeId="urn:microsoft.com/office/officeart/2005/8/quickstyle/3d3" qsCatId="3D" csTypeId="urn:microsoft.com/office/officeart/2005/8/colors/accent1_2" csCatId="accent1" phldr="1"/>
      <dgm:spPr/>
      <dgm:t>
        <a:bodyPr/>
        <a:lstStyle/>
        <a:p>
          <a:endParaRPr lang="es-CR"/>
        </a:p>
      </dgm:t>
    </dgm:pt>
    <dgm:pt modelId="{5B5E8703-8CAB-41BD-86EB-6EAD12860849}">
      <dgm:prSet phldrT="[Texto]" custT="1"/>
      <dgm:spPr/>
      <dgm:t>
        <a:bodyPr/>
        <a:lstStyle/>
        <a:p>
          <a:r>
            <a:rPr lang="es-CR" sz="1200"/>
            <a:t>Planificación</a:t>
          </a:r>
        </a:p>
      </dgm:t>
      <dgm:extLst>
        <a:ext uri="{E40237B7-FDA0-4F09-8148-C483321AD2D9}">
          <dgm14:cNvPr xmlns:dgm14="http://schemas.microsoft.com/office/drawing/2010/diagram" id="0" name="">
            <a:hlinkClick xmlns:r="http://schemas.openxmlformats.org/officeDocument/2006/relationships" r:id="rId1"/>
          </dgm14:cNvPr>
        </a:ext>
      </dgm:extLst>
    </dgm:pt>
    <dgm:pt modelId="{7D6DFA02-9E8B-4BBD-8B21-935A8B888B6B}" type="parTrans" cxnId="{C39FEE46-5666-42A2-9C29-BE7B6C24A813}">
      <dgm:prSet/>
      <dgm:spPr/>
      <dgm:t>
        <a:bodyPr/>
        <a:lstStyle/>
        <a:p>
          <a:endParaRPr lang="es-CR" sz="1200"/>
        </a:p>
      </dgm:t>
    </dgm:pt>
    <dgm:pt modelId="{A1DC1C38-3D2A-4463-82AD-9773AC905321}" type="sibTrans" cxnId="{C39FEE46-5666-42A2-9C29-BE7B6C24A813}">
      <dgm:prSet/>
      <dgm:spPr/>
      <dgm:t>
        <a:bodyPr/>
        <a:lstStyle/>
        <a:p>
          <a:endParaRPr lang="es-CR" sz="1200"/>
        </a:p>
      </dgm:t>
    </dgm:pt>
    <dgm:pt modelId="{B824F73A-DF1F-4802-8410-FF70D50455FE}">
      <dgm:prSet phldrT="[Texto]" custT="1"/>
      <dgm:spPr/>
      <dgm:t>
        <a:bodyPr/>
        <a:lstStyle/>
        <a:p>
          <a:r>
            <a:rPr lang="es-CR" sz="1200"/>
            <a:t>Organización</a:t>
          </a:r>
        </a:p>
      </dgm:t>
      <dgm:extLst>
        <a:ext uri="{E40237B7-FDA0-4F09-8148-C483321AD2D9}">
          <dgm14:cNvPr xmlns:dgm14="http://schemas.microsoft.com/office/drawing/2010/diagram" id="0" name="">
            <a:hlinkClick xmlns:r="http://schemas.openxmlformats.org/officeDocument/2006/relationships" r:id="rId2"/>
          </dgm14:cNvPr>
        </a:ext>
      </dgm:extLst>
    </dgm:pt>
    <dgm:pt modelId="{DA957375-54AF-4176-8C4D-EB12226B5792}" type="parTrans" cxnId="{E9E5647F-CE68-4D01-B01A-096C4F67DC97}">
      <dgm:prSet/>
      <dgm:spPr/>
      <dgm:t>
        <a:bodyPr/>
        <a:lstStyle/>
        <a:p>
          <a:endParaRPr lang="es-CR" sz="1200"/>
        </a:p>
      </dgm:t>
    </dgm:pt>
    <dgm:pt modelId="{7888CCA7-CCAE-4B01-B349-0AB75F5E57CF}" type="sibTrans" cxnId="{E9E5647F-CE68-4D01-B01A-096C4F67DC97}">
      <dgm:prSet/>
      <dgm:spPr/>
      <dgm:t>
        <a:bodyPr/>
        <a:lstStyle/>
        <a:p>
          <a:endParaRPr lang="es-CR" sz="1200"/>
        </a:p>
      </dgm:t>
    </dgm:pt>
    <dgm:pt modelId="{AD9A089B-DAD9-4644-A22A-1C88329D8266}">
      <dgm:prSet phldrT="[Texto]" custT="1"/>
      <dgm:spPr/>
      <dgm:t>
        <a:bodyPr/>
        <a:lstStyle/>
        <a:p>
          <a:r>
            <a:rPr lang="es-CR" sz="1200"/>
            <a:t>Dirección</a:t>
          </a:r>
        </a:p>
      </dgm:t>
      <dgm:extLst>
        <a:ext uri="{E40237B7-FDA0-4F09-8148-C483321AD2D9}">
          <dgm14:cNvPr xmlns:dgm14="http://schemas.microsoft.com/office/drawing/2010/diagram" id="0" name="">
            <a:hlinkClick xmlns:r="http://schemas.openxmlformats.org/officeDocument/2006/relationships" r:id="rId3"/>
          </dgm14:cNvPr>
        </a:ext>
      </dgm:extLst>
    </dgm:pt>
    <dgm:pt modelId="{E6560E95-8909-4CD7-B631-E45C10DAA043}" type="parTrans" cxnId="{68B7CF76-4627-4A97-829C-A7813082377D}">
      <dgm:prSet/>
      <dgm:spPr/>
      <dgm:t>
        <a:bodyPr/>
        <a:lstStyle/>
        <a:p>
          <a:endParaRPr lang="es-CR" sz="1200"/>
        </a:p>
      </dgm:t>
    </dgm:pt>
    <dgm:pt modelId="{9191C48F-052D-4DFC-B929-CD2E63751B75}" type="sibTrans" cxnId="{68B7CF76-4627-4A97-829C-A7813082377D}">
      <dgm:prSet/>
      <dgm:spPr/>
      <dgm:t>
        <a:bodyPr/>
        <a:lstStyle/>
        <a:p>
          <a:endParaRPr lang="es-CR" sz="1200"/>
        </a:p>
      </dgm:t>
    </dgm:pt>
    <dgm:pt modelId="{B72E6379-0606-47BF-AF70-9248A93DE7BA}">
      <dgm:prSet custT="1"/>
      <dgm:spPr/>
      <dgm:t>
        <a:bodyPr/>
        <a:lstStyle/>
        <a:p>
          <a:r>
            <a:rPr lang="es-CR" sz="1200"/>
            <a:t>Ejecución</a:t>
          </a:r>
        </a:p>
      </dgm:t>
      <dgm:extLst>
        <a:ext uri="{E40237B7-FDA0-4F09-8148-C483321AD2D9}">
          <dgm14:cNvPr xmlns:dgm14="http://schemas.microsoft.com/office/drawing/2010/diagram" id="0" name="">
            <a:hlinkClick xmlns:r="http://schemas.openxmlformats.org/officeDocument/2006/relationships" r:id="rId4"/>
          </dgm14:cNvPr>
        </a:ext>
      </dgm:extLst>
    </dgm:pt>
    <dgm:pt modelId="{8F655F4C-AE21-4730-8C8C-26DF6BDDD1C4}" type="parTrans" cxnId="{53995518-A4AE-400B-A85F-CD3A9AD4FABA}">
      <dgm:prSet/>
      <dgm:spPr/>
      <dgm:t>
        <a:bodyPr/>
        <a:lstStyle/>
        <a:p>
          <a:endParaRPr lang="es-CR"/>
        </a:p>
      </dgm:t>
    </dgm:pt>
    <dgm:pt modelId="{EA0DDE9A-A3C0-4F86-A850-752ACA0FB672}" type="sibTrans" cxnId="{53995518-A4AE-400B-A85F-CD3A9AD4FABA}">
      <dgm:prSet/>
      <dgm:spPr/>
      <dgm:t>
        <a:bodyPr/>
        <a:lstStyle/>
        <a:p>
          <a:endParaRPr lang="es-CR"/>
        </a:p>
      </dgm:t>
    </dgm:pt>
    <dgm:pt modelId="{3180C07C-15E5-45E2-9EDE-918CE57F6BFF}">
      <dgm:prSet custT="1"/>
      <dgm:spPr/>
      <dgm:t>
        <a:bodyPr/>
        <a:lstStyle/>
        <a:p>
          <a:r>
            <a:rPr lang="es-CR" sz="1200"/>
            <a:t>Control</a:t>
          </a:r>
        </a:p>
      </dgm:t>
      <dgm:extLst>
        <a:ext uri="{E40237B7-FDA0-4F09-8148-C483321AD2D9}">
          <dgm14:cNvPr xmlns:dgm14="http://schemas.microsoft.com/office/drawing/2010/diagram" id="0" name="">
            <a:hlinkClick xmlns:r="http://schemas.openxmlformats.org/officeDocument/2006/relationships" r:id="rId5"/>
          </dgm14:cNvPr>
        </a:ext>
      </dgm:extLst>
    </dgm:pt>
    <dgm:pt modelId="{C4C48975-5969-43F4-8375-688154ED3256}" type="parTrans" cxnId="{E3A8AB17-D0E6-4D9C-8E5E-893B0FFB7FAB}">
      <dgm:prSet/>
      <dgm:spPr/>
      <dgm:t>
        <a:bodyPr/>
        <a:lstStyle/>
        <a:p>
          <a:endParaRPr lang="es-CR"/>
        </a:p>
      </dgm:t>
    </dgm:pt>
    <dgm:pt modelId="{C5B8A17B-EA40-4505-91F8-B145B9793CF1}" type="sibTrans" cxnId="{E3A8AB17-D0E6-4D9C-8E5E-893B0FFB7FAB}">
      <dgm:prSet/>
      <dgm:spPr/>
      <dgm:t>
        <a:bodyPr/>
        <a:lstStyle/>
        <a:p>
          <a:endParaRPr lang="es-CR"/>
        </a:p>
      </dgm:t>
    </dgm:pt>
    <dgm:pt modelId="{785FA00C-A625-41D2-AEE0-43A7557DC0EB}">
      <dgm:prSet custT="1"/>
      <dgm:spPr>
        <a:solidFill>
          <a:srgbClr val="00B050"/>
        </a:solidFill>
      </dgm:spPr>
      <dgm:t>
        <a:bodyPr/>
        <a:lstStyle/>
        <a:p>
          <a:r>
            <a:rPr lang="es-CR" sz="1200"/>
            <a:t>Plan de Mejora</a:t>
          </a:r>
        </a:p>
      </dgm:t>
      <dgm:extLst>
        <a:ext uri="{E40237B7-FDA0-4F09-8148-C483321AD2D9}">
          <dgm14:cNvPr xmlns:dgm14="http://schemas.microsoft.com/office/drawing/2010/diagram" id="0" name="">
            <a:hlinkClick xmlns:r="http://schemas.openxmlformats.org/officeDocument/2006/relationships" r:id="rId6"/>
          </dgm14:cNvPr>
        </a:ext>
      </dgm:extLst>
    </dgm:pt>
    <dgm:pt modelId="{5CB441D3-1985-45FA-8383-140F10143D6E}" type="sibTrans" cxnId="{9709DA79-FD30-421C-9BCB-908AD25FC568}">
      <dgm:prSet/>
      <dgm:spPr/>
      <dgm:t>
        <a:bodyPr/>
        <a:lstStyle/>
        <a:p>
          <a:endParaRPr lang="es-CR"/>
        </a:p>
      </dgm:t>
    </dgm:pt>
    <dgm:pt modelId="{64C52717-CA46-4B00-A18B-DE8441D1134D}" type="parTrans" cxnId="{9709DA79-FD30-421C-9BCB-908AD25FC568}">
      <dgm:prSet/>
      <dgm:spPr/>
      <dgm:t>
        <a:bodyPr/>
        <a:lstStyle/>
        <a:p>
          <a:endParaRPr lang="es-CR"/>
        </a:p>
      </dgm:t>
    </dgm:pt>
    <dgm:pt modelId="{A3377C13-2CDE-4B35-91B5-1D48C438210B}" type="pres">
      <dgm:prSet presAssocID="{CD76C337-6ED7-4BE3-A5F0-2BDAB4530DEF}" presName="linear" presStyleCnt="0">
        <dgm:presLayoutVars>
          <dgm:dir/>
          <dgm:animLvl val="lvl"/>
          <dgm:resizeHandles val="exact"/>
        </dgm:presLayoutVars>
      </dgm:prSet>
      <dgm:spPr/>
    </dgm:pt>
    <dgm:pt modelId="{ECEAB95D-68E7-4F21-BB74-08FED191F575}" type="pres">
      <dgm:prSet presAssocID="{5B5E8703-8CAB-41BD-86EB-6EAD12860849}" presName="parentLin" presStyleCnt="0"/>
      <dgm:spPr/>
    </dgm:pt>
    <dgm:pt modelId="{0EE5ACBD-D3A4-45D5-9341-839F1DD27CAF}" type="pres">
      <dgm:prSet presAssocID="{5B5E8703-8CAB-41BD-86EB-6EAD12860849}" presName="parentLeftMargin" presStyleLbl="node1" presStyleIdx="0" presStyleCnt="6"/>
      <dgm:spPr/>
    </dgm:pt>
    <dgm:pt modelId="{A86D0391-7480-42C7-91E6-A96480A1DC82}" type="pres">
      <dgm:prSet presAssocID="{5B5E8703-8CAB-41BD-86EB-6EAD12860849}" presName="parentText" presStyleLbl="node1" presStyleIdx="0" presStyleCnt="6">
        <dgm:presLayoutVars>
          <dgm:chMax val="0"/>
          <dgm:bulletEnabled val="1"/>
        </dgm:presLayoutVars>
      </dgm:prSet>
      <dgm:spPr/>
    </dgm:pt>
    <dgm:pt modelId="{C21E2513-BBD4-4ADF-8586-EB5117C9C1D2}" type="pres">
      <dgm:prSet presAssocID="{5B5E8703-8CAB-41BD-86EB-6EAD12860849}" presName="negativeSpace" presStyleCnt="0"/>
      <dgm:spPr/>
    </dgm:pt>
    <dgm:pt modelId="{9E3D5500-77CC-4741-AFF2-A66AAB0FA908}" type="pres">
      <dgm:prSet presAssocID="{5B5E8703-8CAB-41BD-86EB-6EAD12860849}" presName="childText" presStyleLbl="conFgAcc1" presStyleIdx="0" presStyleCnt="6">
        <dgm:presLayoutVars>
          <dgm:bulletEnabled val="1"/>
        </dgm:presLayoutVars>
      </dgm:prSet>
      <dgm:spPr/>
    </dgm:pt>
    <dgm:pt modelId="{3E745742-035D-45D1-A5EB-EC5C43FB7CE4}" type="pres">
      <dgm:prSet presAssocID="{A1DC1C38-3D2A-4463-82AD-9773AC905321}" presName="spaceBetweenRectangles" presStyleCnt="0"/>
      <dgm:spPr/>
    </dgm:pt>
    <dgm:pt modelId="{9A02B57A-7FF4-467C-9EB2-2398A7269501}" type="pres">
      <dgm:prSet presAssocID="{B824F73A-DF1F-4802-8410-FF70D50455FE}" presName="parentLin" presStyleCnt="0"/>
      <dgm:spPr/>
    </dgm:pt>
    <dgm:pt modelId="{57EEBB40-02AB-4848-B620-241802A75D78}" type="pres">
      <dgm:prSet presAssocID="{B824F73A-DF1F-4802-8410-FF70D50455FE}" presName="parentLeftMargin" presStyleLbl="node1" presStyleIdx="0" presStyleCnt="6"/>
      <dgm:spPr/>
    </dgm:pt>
    <dgm:pt modelId="{81281693-C27E-4C1E-BAFC-261CA324D0CB}" type="pres">
      <dgm:prSet presAssocID="{B824F73A-DF1F-4802-8410-FF70D50455FE}" presName="parentText" presStyleLbl="node1" presStyleIdx="1" presStyleCnt="6">
        <dgm:presLayoutVars>
          <dgm:chMax val="0"/>
          <dgm:bulletEnabled val="1"/>
        </dgm:presLayoutVars>
      </dgm:prSet>
      <dgm:spPr/>
    </dgm:pt>
    <dgm:pt modelId="{737B9767-304E-42D7-9586-07391442B18F}" type="pres">
      <dgm:prSet presAssocID="{B824F73A-DF1F-4802-8410-FF70D50455FE}" presName="negativeSpace" presStyleCnt="0"/>
      <dgm:spPr/>
    </dgm:pt>
    <dgm:pt modelId="{A40598DF-84B6-4286-8EBA-75D7D7978E99}" type="pres">
      <dgm:prSet presAssocID="{B824F73A-DF1F-4802-8410-FF70D50455FE}" presName="childText" presStyleLbl="conFgAcc1" presStyleIdx="1" presStyleCnt="6">
        <dgm:presLayoutVars>
          <dgm:bulletEnabled val="1"/>
        </dgm:presLayoutVars>
      </dgm:prSet>
      <dgm:spPr/>
    </dgm:pt>
    <dgm:pt modelId="{5E7D6A06-2308-4A8C-BCED-8A9EEE85AA6E}" type="pres">
      <dgm:prSet presAssocID="{7888CCA7-CCAE-4B01-B349-0AB75F5E57CF}" presName="spaceBetweenRectangles" presStyleCnt="0"/>
      <dgm:spPr/>
    </dgm:pt>
    <dgm:pt modelId="{405C4561-8CA6-422E-AE81-30C075B6C3C6}" type="pres">
      <dgm:prSet presAssocID="{AD9A089B-DAD9-4644-A22A-1C88329D8266}" presName="parentLin" presStyleCnt="0"/>
      <dgm:spPr/>
    </dgm:pt>
    <dgm:pt modelId="{6F27D1C8-030D-43CD-B3F7-017400305604}" type="pres">
      <dgm:prSet presAssocID="{AD9A089B-DAD9-4644-A22A-1C88329D8266}" presName="parentLeftMargin" presStyleLbl="node1" presStyleIdx="1" presStyleCnt="6"/>
      <dgm:spPr/>
    </dgm:pt>
    <dgm:pt modelId="{9AFFC2E3-76C4-47AA-9FC8-C901A7E07D4F}" type="pres">
      <dgm:prSet presAssocID="{AD9A089B-DAD9-4644-A22A-1C88329D8266}" presName="parentText" presStyleLbl="node1" presStyleIdx="2" presStyleCnt="6">
        <dgm:presLayoutVars>
          <dgm:chMax val="0"/>
          <dgm:bulletEnabled val="1"/>
        </dgm:presLayoutVars>
      </dgm:prSet>
      <dgm:spPr/>
    </dgm:pt>
    <dgm:pt modelId="{48D73F09-0B23-47DD-95EE-A2E7060AE01A}" type="pres">
      <dgm:prSet presAssocID="{AD9A089B-DAD9-4644-A22A-1C88329D8266}" presName="negativeSpace" presStyleCnt="0"/>
      <dgm:spPr/>
    </dgm:pt>
    <dgm:pt modelId="{0F807AFA-D8C9-4CA3-B02D-DE28ED884917}" type="pres">
      <dgm:prSet presAssocID="{AD9A089B-DAD9-4644-A22A-1C88329D8266}" presName="childText" presStyleLbl="conFgAcc1" presStyleIdx="2" presStyleCnt="6">
        <dgm:presLayoutVars>
          <dgm:bulletEnabled val="1"/>
        </dgm:presLayoutVars>
      </dgm:prSet>
      <dgm:spPr/>
    </dgm:pt>
    <dgm:pt modelId="{83E4E163-1020-4793-BBE9-2AA77FAC24A8}" type="pres">
      <dgm:prSet presAssocID="{9191C48F-052D-4DFC-B929-CD2E63751B75}" presName="spaceBetweenRectangles" presStyleCnt="0"/>
      <dgm:spPr/>
    </dgm:pt>
    <dgm:pt modelId="{299EF2F4-AED6-47A8-B9D7-AA286763BA9D}" type="pres">
      <dgm:prSet presAssocID="{B72E6379-0606-47BF-AF70-9248A93DE7BA}" presName="parentLin" presStyleCnt="0"/>
      <dgm:spPr/>
    </dgm:pt>
    <dgm:pt modelId="{C0E1EE53-56F8-41CE-B816-683B7ADB1512}" type="pres">
      <dgm:prSet presAssocID="{B72E6379-0606-47BF-AF70-9248A93DE7BA}" presName="parentLeftMargin" presStyleLbl="node1" presStyleIdx="2" presStyleCnt="6"/>
      <dgm:spPr/>
    </dgm:pt>
    <dgm:pt modelId="{F61D440B-D3CC-40BA-B380-B36B06400DEF}" type="pres">
      <dgm:prSet presAssocID="{B72E6379-0606-47BF-AF70-9248A93DE7BA}" presName="parentText" presStyleLbl="node1" presStyleIdx="3" presStyleCnt="6">
        <dgm:presLayoutVars>
          <dgm:chMax val="0"/>
          <dgm:bulletEnabled val="1"/>
        </dgm:presLayoutVars>
      </dgm:prSet>
      <dgm:spPr/>
    </dgm:pt>
    <dgm:pt modelId="{7ECF9569-E39C-4677-88ED-748E0295F2C8}" type="pres">
      <dgm:prSet presAssocID="{B72E6379-0606-47BF-AF70-9248A93DE7BA}" presName="negativeSpace" presStyleCnt="0"/>
      <dgm:spPr/>
    </dgm:pt>
    <dgm:pt modelId="{E1AB90C8-14BC-46CF-82D5-90448B7E531B}" type="pres">
      <dgm:prSet presAssocID="{B72E6379-0606-47BF-AF70-9248A93DE7BA}" presName="childText" presStyleLbl="conFgAcc1" presStyleIdx="3" presStyleCnt="6">
        <dgm:presLayoutVars>
          <dgm:bulletEnabled val="1"/>
        </dgm:presLayoutVars>
      </dgm:prSet>
      <dgm:spPr/>
    </dgm:pt>
    <dgm:pt modelId="{1CA1C982-70B0-4F77-9565-C75E19166B72}" type="pres">
      <dgm:prSet presAssocID="{EA0DDE9A-A3C0-4F86-A850-752ACA0FB672}" presName="spaceBetweenRectangles" presStyleCnt="0"/>
      <dgm:spPr/>
    </dgm:pt>
    <dgm:pt modelId="{C3D71A53-7BD4-4C90-B7EE-4B9DF2C8F591}" type="pres">
      <dgm:prSet presAssocID="{3180C07C-15E5-45E2-9EDE-918CE57F6BFF}" presName="parentLin" presStyleCnt="0"/>
      <dgm:spPr/>
    </dgm:pt>
    <dgm:pt modelId="{D4CD78CA-26A2-4A61-B1C3-36296670DB0E}" type="pres">
      <dgm:prSet presAssocID="{3180C07C-15E5-45E2-9EDE-918CE57F6BFF}" presName="parentLeftMargin" presStyleLbl="node1" presStyleIdx="3" presStyleCnt="6"/>
      <dgm:spPr/>
    </dgm:pt>
    <dgm:pt modelId="{D1EAF872-0B18-47A8-80D8-C76E68950ABF}" type="pres">
      <dgm:prSet presAssocID="{3180C07C-15E5-45E2-9EDE-918CE57F6BFF}" presName="parentText" presStyleLbl="node1" presStyleIdx="4" presStyleCnt="6">
        <dgm:presLayoutVars>
          <dgm:chMax val="0"/>
          <dgm:bulletEnabled val="1"/>
        </dgm:presLayoutVars>
      </dgm:prSet>
      <dgm:spPr/>
    </dgm:pt>
    <dgm:pt modelId="{4DC86F4E-54D3-4E3E-AE20-6E14BCD2442F}" type="pres">
      <dgm:prSet presAssocID="{3180C07C-15E5-45E2-9EDE-918CE57F6BFF}" presName="negativeSpace" presStyleCnt="0"/>
      <dgm:spPr/>
    </dgm:pt>
    <dgm:pt modelId="{95467F79-3CAB-41B2-919D-A1E949CBC7D1}" type="pres">
      <dgm:prSet presAssocID="{3180C07C-15E5-45E2-9EDE-918CE57F6BFF}" presName="childText" presStyleLbl="conFgAcc1" presStyleIdx="4" presStyleCnt="6">
        <dgm:presLayoutVars>
          <dgm:bulletEnabled val="1"/>
        </dgm:presLayoutVars>
      </dgm:prSet>
      <dgm:spPr/>
    </dgm:pt>
    <dgm:pt modelId="{EC9B959B-8E45-4A57-829F-A56884B54EC6}" type="pres">
      <dgm:prSet presAssocID="{C5B8A17B-EA40-4505-91F8-B145B9793CF1}" presName="spaceBetweenRectangles" presStyleCnt="0"/>
      <dgm:spPr/>
    </dgm:pt>
    <dgm:pt modelId="{CFEE2132-A66F-4542-9A56-B7B70EC38587}" type="pres">
      <dgm:prSet presAssocID="{785FA00C-A625-41D2-AEE0-43A7557DC0EB}" presName="parentLin" presStyleCnt="0"/>
      <dgm:spPr/>
    </dgm:pt>
    <dgm:pt modelId="{BCAA50EB-D1DE-43E5-8FBC-9C2E991061DB}" type="pres">
      <dgm:prSet presAssocID="{785FA00C-A625-41D2-AEE0-43A7557DC0EB}" presName="parentLeftMargin" presStyleLbl="node1" presStyleIdx="4" presStyleCnt="6"/>
      <dgm:spPr/>
    </dgm:pt>
    <dgm:pt modelId="{7E4B2F5E-9FEF-44C9-B8A4-10BEB82CD71A}" type="pres">
      <dgm:prSet presAssocID="{785FA00C-A625-41D2-AEE0-43A7557DC0EB}" presName="parentText" presStyleLbl="node1" presStyleIdx="5" presStyleCnt="6">
        <dgm:presLayoutVars>
          <dgm:chMax val="0"/>
          <dgm:bulletEnabled val="1"/>
        </dgm:presLayoutVars>
      </dgm:prSet>
      <dgm:spPr/>
    </dgm:pt>
    <dgm:pt modelId="{1F68E2AC-57BB-44D2-A7CE-0945B367BD55}" type="pres">
      <dgm:prSet presAssocID="{785FA00C-A625-41D2-AEE0-43A7557DC0EB}" presName="negativeSpace" presStyleCnt="0"/>
      <dgm:spPr/>
    </dgm:pt>
    <dgm:pt modelId="{DA41A60C-3F80-4785-A8F4-032045DB5790}" type="pres">
      <dgm:prSet presAssocID="{785FA00C-A625-41D2-AEE0-43A7557DC0EB}" presName="childText" presStyleLbl="conFgAcc1" presStyleIdx="5" presStyleCnt="6">
        <dgm:presLayoutVars>
          <dgm:bulletEnabled val="1"/>
        </dgm:presLayoutVars>
      </dgm:prSet>
      <dgm:spPr/>
    </dgm:pt>
  </dgm:ptLst>
  <dgm:cxnLst>
    <dgm:cxn modelId="{982F910B-1098-42CF-A2B4-CB4F1668AFC9}" type="presOf" srcId="{AD9A089B-DAD9-4644-A22A-1C88329D8266}" destId="{6F27D1C8-030D-43CD-B3F7-017400305604}" srcOrd="0" destOrd="0" presId="urn:microsoft.com/office/officeart/2005/8/layout/list1"/>
    <dgm:cxn modelId="{49D2210F-4D3B-4BAD-898D-2431FB782452}" type="presOf" srcId="{CD76C337-6ED7-4BE3-A5F0-2BDAB4530DEF}" destId="{A3377C13-2CDE-4B35-91B5-1D48C438210B}" srcOrd="0" destOrd="0" presId="urn:microsoft.com/office/officeart/2005/8/layout/list1"/>
    <dgm:cxn modelId="{FC1B8E12-0DB2-4AE9-A9E0-6810DD329518}" type="presOf" srcId="{B824F73A-DF1F-4802-8410-FF70D50455FE}" destId="{57EEBB40-02AB-4848-B620-241802A75D78}" srcOrd="0" destOrd="0" presId="urn:microsoft.com/office/officeart/2005/8/layout/list1"/>
    <dgm:cxn modelId="{E3A8AB17-D0E6-4D9C-8E5E-893B0FFB7FAB}" srcId="{CD76C337-6ED7-4BE3-A5F0-2BDAB4530DEF}" destId="{3180C07C-15E5-45E2-9EDE-918CE57F6BFF}" srcOrd="4" destOrd="0" parTransId="{C4C48975-5969-43F4-8375-688154ED3256}" sibTransId="{C5B8A17B-EA40-4505-91F8-B145B9793CF1}"/>
    <dgm:cxn modelId="{53995518-A4AE-400B-A85F-CD3A9AD4FABA}" srcId="{CD76C337-6ED7-4BE3-A5F0-2BDAB4530DEF}" destId="{B72E6379-0606-47BF-AF70-9248A93DE7BA}" srcOrd="3" destOrd="0" parTransId="{8F655F4C-AE21-4730-8C8C-26DF6BDDD1C4}" sibTransId="{EA0DDE9A-A3C0-4F86-A850-752ACA0FB672}"/>
    <dgm:cxn modelId="{C39FEE46-5666-42A2-9C29-BE7B6C24A813}" srcId="{CD76C337-6ED7-4BE3-A5F0-2BDAB4530DEF}" destId="{5B5E8703-8CAB-41BD-86EB-6EAD12860849}" srcOrd="0" destOrd="0" parTransId="{7D6DFA02-9E8B-4BBD-8B21-935A8B888B6B}" sibTransId="{A1DC1C38-3D2A-4463-82AD-9773AC905321}"/>
    <dgm:cxn modelId="{FFDDD768-B2E8-4489-9F7A-7D427415A82D}" type="presOf" srcId="{B72E6379-0606-47BF-AF70-9248A93DE7BA}" destId="{C0E1EE53-56F8-41CE-B816-683B7ADB1512}" srcOrd="0" destOrd="0" presId="urn:microsoft.com/office/officeart/2005/8/layout/list1"/>
    <dgm:cxn modelId="{20DA3E51-1CC8-4B1C-AE6B-F744317E65E4}" type="presOf" srcId="{785FA00C-A625-41D2-AEE0-43A7557DC0EB}" destId="{7E4B2F5E-9FEF-44C9-B8A4-10BEB82CD71A}" srcOrd="1" destOrd="0" presId="urn:microsoft.com/office/officeart/2005/8/layout/list1"/>
    <dgm:cxn modelId="{68B7CF76-4627-4A97-829C-A7813082377D}" srcId="{CD76C337-6ED7-4BE3-A5F0-2BDAB4530DEF}" destId="{AD9A089B-DAD9-4644-A22A-1C88329D8266}" srcOrd="2" destOrd="0" parTransId="{E6560E95-8909-4CD7-B631-E45C10DAA043}" sibTransId="{9191C48F-052D-4DFC-B929-CD2E63751B75}"/>
    <dgm:cxn modelId="{255A9D59-C987-4614-B296-5A5018B892B0}" type="presOf" srcId="{5B5E8703-8CAB-41BD-86EB-6EAD12860849}" destId="{0EE5ACBD-D3A4-45D5-9341-839F1DD27CAF}" srcOrd="0" destOrd="0" presId="urn:microsoft.com/office/officeart/2005/8/layout/list1"/>
    <dgm:cxn modelId="{9709DA79-FD30-421C-9BCB-908AD25FC568}" srcId="{CD76C337-6ED7-4BE3-A5F0-2BDAB4530DEF}" destId="{785FA00C-A625-41D2-AEE0-43A7557DC0EB}" srcOrd="5" destOrd="0" parTransId="{64C52717-CA46-4B00-A18B-DE8441D1134D}" sibTransId="{5CB441D3-1985-45FA-8383-140F10143D6E}"/>
    <dgm:cxn modelId="{E9E5647F-CE68-4D01-B01A-096C4F67DC97}" srcId="{CD76C337-6ED7-4BE3-A5F0-2BDAB4530DEF}" destId="{B824F73A-DF1F-4802-8410-FF70D50455FE}" srcOrd="1" destOrd="0" parTransId="{DA957375-54AF-4176-8C4D-EB12226B5792}" sibTransId="{7888CCA7-CCAE-4B01-B349-0AB75F5E57CF}"/>
    <dgm:cxn modelId="{2F2D1B81-BB2E-4612-8AFE-797240DFBF54}" type="presOf" srcId="{AD9A089B-DAD9-4644-A22A-1C88329D8266}" destId="{9AFFC2E3-76C4-47AA-9FC8-C901A7E07D4F}" srcOrd="1" destOrd="0" presId="urn:microsoft.com/office/officeart/2005/8/layout/list1"/>
    <dgm:cxn modelId="{2E69729A-51ED-4E14-BABD-A97E46113BDF}" type="presOf" srcId="{785FA00C-A625-41D2-AEE0-43A7557DC0EB}" destId="{BCAA50EB-D1DE-43E5-8FBC-9C2E991061DB}" srcOrd="0" destOrd="0" presId="urn:microsoft.com/office/officeart/2005/8/layout/list1"/>
    <dgm:cxn modelId="{9853C4A2-80C0-41B5-8CFB-0E7DB88798D5}" type="presOf" srcId="{3180C07C-15E5-45E2-9EDE-918CE57F6BFF}" destId="{D1EAF872-0B18-47A8-80D8-C76E68950ABF}" srcOrd="1" destOrd="0" presId="urn:microsoft.com/office/officeart/2005/8/layout/list1"/>
    <dgm:cxn modelId="{B3A785CE-ABF5-438A-B66B-4F95AC0FFC9F}" type="presOf" srcId="{5B5E8703-8CAB-41BD-86EB-6EAD12860849}" destId="{A86D0391-7480-42C7-91E6-A96480A1DC82}" srcOrd="1" destOrd="0" presId="urn:microsoft.com/office/officeart/2005/8/layout/list1"/>
    <dgm:cxn modelId="{AE1429E0-879F-4811-8819-788088BB70F0}" type="presOf" srcId="{B824F73A-DF1F-4802-8410-FF70D50455FE}" destId="{81281693-C27E-4C1E-BAFC-261CA324D0CB}" srcOrd="1" destOrd="0" presId="urn:microsoft.com/office/officeart/2005/8/layout/list1"/>
    <dgm:cxn modelId="{EF3440F3-D43F-46FE-80CC-201D84150570}" type="presOf" srcId="{B72E6379-0606-47BF-AF70-9248A93DE7BA}" destId="{F61D440B-D3CC-40BA-B380-B36B06400DEF}" srcOrd="1" destOrd="0" presId="urn:microsoft.com/office/officeart/2005/8/layout/list1"/>
    <dgm:cxn modelId="{FD4F42F9-E11A-44E8-A1DD-A23316782C43}" type="presOf" srcId="{3180C07C-15E5-45E2-9EDE-918CE57F6BFF}" destId="{D4CD78CA-26A2-4A61-B1C3-36296670DB0E}" srcOrd="0" destOrd="0" presId="urn:microsoft.com/office/officeart/2005/8/layout/list1"/>
    <dgm:cxn modelId="{DB2FFD3A-9F0F-4C77-B285-564F9CA84928}" type="presParOf" srcId="{A3377C13-2CDE-4B35-91B5-1D48C438210B}" destId="{ECEAB95D-68E7-4F21-BB74-08FED191F575}" srcOrd="0" destOrd="0" presId="urn:microsoft.com/office/officeart/2005/8/layout/list1"/>
    <dgm:cxn modelId="{646D5F50-11A6-42EE-BDD6-2D75C1E31E6D}" type="presParOf" srcId="{ECEAB95D-68E7-4F21-BB74-08FED191F575}" destId="{0EE5ACBD-D3A4-45D5-9341-839F1DD27CAF}" srcOrd="0" destOrd="0" presId="urn:microsoft.com/office/officeart/2005/8/layout/list1"/>
    <dgm:cxn modelId="{C3937546-994C-4FE1-8761-4AAAFD49ED77}" type="presParOf" srcId="{ECEAB95D-68E7-4F21-BB74-08FED191F575}" destId="{A86D0391-7480-42C7-91E6-A96480A1DC82}" srcOrd="1" destOrd="0" presId="urn:microsoft.com/office/officeart/2005/8/layout/list1"/>
    <dgm:cxn modelId="{F048C73F-55E3-4366-97B2-9269E38E4EF8}" type="presParOf" srcId="{A3377C13-2CDE-4B35-91B5-1D48C438210B}" destId="{C21E2513-BBD4-4ADF-8586-EB5117C9C1D2}" srcOrd="1" destOrd="0" presId="urn:microsoft.com/office/officeart/2005/8/layout/list1"/>
    <dgm:cxn modelId="{03BD0DA6-6738-46F9-B620-314D33DCD6D9}" type="presParOf" srcId="{A3377C13-2CDE-4B35-91B5-1D48C438210B}" destId="{9E3D5500-77CC-4741-AFF2-A66AAB0FA908}" srcOrd="2" destOrd="0" presId="urn:microsoft.com/office/officeart/2005/8/layout/list1"/>
    <dgm:cxn modelId="{9F33DEA4-C1AE-4FAA-B7FD-BB2F6524EA0A}" type="presParOf" srcId="{A3377C13-2CDE-4B35-91B5-1D48C438210B}" destId="{3E745742-035D-45D1-A5EB-EC5C43FB7CE4}" srcOrd="3" destOrd="0" presId="urn:microsoft.com/office/officeart/2005/8/layout/list1"/>
    <dgm:cxn modelId="{05702974-C8E7-41BF-A8E1-2C1596D8ABF0}" type="presParOf" srcId="{A3377C13-2CDE-4B35-91B5-1D48C438210B}" destId="{9A02B57A-7FF4-467C-9EB2-2398A7269501}" srcOrd="4" destOrd="0" presId="urn:microsoft.com/office/officeart/2005/8/layout/list1"/>
    <dgm:cxn modelId="{272FD873-A9B9-4779-B9C2-8364CB582FFF}" type="presParOf" srcId="{9A02B57A-7FF4-467C-9EB2-2398A7269501}" destId="{57EEBB40-02AB-4848-B620-241802A75D78}" srcOrd="0" destOrd="0" presId="urn:microsoft.com/office/officeart/2005/8/layout/list1"/>
    <dgm:cxn modelId="{04CDADCA-4CFF-482C-ADFB-5216DBDEF113}" type="presParOf" srcId="{9A02B57A-7FF4-467C-9EB2-2398A7269501}" destId="{81281693-C27E-4C1E-BAFC-261CA324D0CB}" srcOrd="1" destOrd="0" presId="urn:microsoft.com/office/officeart/2005/8/layout/list1"/>
    <dgm:cxn modelId="{E91DA5B4-6B00-4053-94AD-694F3C1D2E8D}" type="presParOf" srcId="{A3377C13-2CDE-4B35-91B5-1D48C438210B}" destId="{737B9767-304E-42D7-9586-07391442B18F}" srcOrd="5" destOrd="0" presId="urn:microsoft.com/office/officeart/2005/8/layout/list1"/>
    <dgm:cxn modelId="{0FCC3A06-A675-4C52-B456-44A6E3B917B9}" type="presParOf" srcId="{A3377C13-2CDE-4B35-91B5-1D48C438210B}" destId="{A40598DF-84B6-4286-8EBA-75D7D7978E99}" srcOrd="6" destOrd="0" presId="urn:microsoft.com/office/officeart/2005/8/layout/list1"/>
    <dgm:cxn modelId="{DCDCF917-620B-49E8-A5D7-B14D5AA4E9B1}" type="presParOf" srcId="{A3377C13-2CDE-4B35-91B5-1D48C438210B}" destId="{5E7D6A06-2308-4A8C-BCED-8A9EEE85AA6E}" srcOrd="7" destOrd="0" presId="urn:microsoft.com/office/officeart/2005/8/layout/list1"/>
    <dgm:cxn modelId="{4BDB77B7-BD10-4ED7-BFE2-DD0508FF877B}" type="presParOf" srcId="{A3377C13-2CDE-4B35-91B5-1D48C438210B}" destId="{405C4561-8CA6-422E-AE81-30C075B6C3C6}" srcOrd="8" destOrd="0" presId="urn:microsoft.com/office/officeart/2005/8/layout/list1"/>
    <dgm:cxn modelId="{05AAE712-4CF8-4ACB-ADA6-18C11E6742DA}" type="presParOf" srcId="{405C4561-8CA6-422E-AE81-30C075B6C3C6}" destId="{6F27D1C8-030D-43CD-B3F7-017400305604}" srcOrd="0" destOrd="0" presId="urn:microsoft.com/office/officeart/2005/8/layout/list1"/>
    <dgm:cxn modelId="{88AC1246-C577-4A55-807F-E00264347234}" type="presParOf" srcId="{405C4561-8CA6-422E-AE81-30C075B6C3C6}" destId="{9AFFC2E3-76C4-47AA-9FC8-C901A7E07D4F}" srcOrd="1" destOrd="0" presId="urn:microsoft.com/office/officeart/2005/8/layout/list1"/>
    <dgm:cxn modelId="{483A42B5-47A5-4053-97B6-74F29D7D669D}" type="presParOf" srcId="{A3377C13-2CDE-4B35-91B5-1D48C438210B}" destId="{48D73F09-0B23-47DD-95EE-A2E7060AE01A}" srcOrd="9" destOrd="0" presId="urn:microsoft.com/office/officeart/2005/8/layout/list1"/>
    <dgm:cxn modelId="{20209FA5-4BA7-4ACB-B21F-3DD055C6B695}" type="presParOf" srcId="{A3377C13-2CDE-4B35-91B5-1D48C438210B}" destId="{0F807AFA-D8C9-4CA3-B02D-DE28ED884917}" srcOrd="10" destOrd="0" presId="urn:microsoft.com/office/officeart/2005/8/layout/list1"/>
    <dgm:cxn modelId="{02FB91C6-AD8A-44C8-991C-8A2BE11F0904}" type="presParOf" srcId="{A3377C13-2CDE-4B35-91B5-1D48C438210B}" destId="{83E4E163-1020-4793-BBE9-2AA77FAC24A8}" srcOrd="11" destOrd="0" presId="urn:microsoft.com/office/officeart/2005/8/layout/list1"/>
    <dgm:cxn modelId="{B3647A22-0879-4321-888E-AECDDEE2293A}" type="presParOf" srcId="{A3377C13-2CDE-4B35-91B5-1D48C438210B}" destId="{299EF2F4-AED6-47A8-B9D7-AA286763BA9D}" srcOrd="12" destOrd="0" presId="urn:microsoft.com/office/officeart/2005/8/layout/list1"/>
    <dgm:cxn modelId="{3C2932B2-5860-4115-9E96-BFF487F41103}" type="presParOf" srcId="{299EF2F4-AED6-47A8-B9D7-AA286763BA9D}" destId="{C0E1EE53-56F8-41CE-B816-683B7ADB1512}" srcOrd="0" destOrd="0" presId="urn:microsoft.com/office/officeart/2005/8/layout/list1"/>
    <dgm:cxn modelId="{149E4D28-4A1A-42B7-A2A2-E33892EBF851}" type="presParOf" srcId="{299EF2F4-AED6-47A8-B9D7-AA286763BA9D}" destId="{F61D440B-D3CC-40BA-B380-B36B06400DEF}" srcOrd="1" destOrd="0" presId="urn:microsoft.com/office/officeart/2005/8/layout/list1"/>
    <dgm:cxn modelId="{8A9364E5-1582-4D1F-BBEF-8D9C05403BB2}" type="presParOf" srcId="{A3377C13-2CDE-4B35-91B5-1D48C438210B}" destId="{7ECF9569-E39C-4677-88ED-748E0295F2C8}" srcOrd="13" destOrd="0" presId="urn:microsoft.com/office/officeart/2005/8/layout/list1"/>
    <dgm:cxn modelId="{F81C867A-A17B-4F5D-9545-0820A84CD032}" type="presParOf" srcId="{A3377C13-2CDE-4B35-91B5-1D48C438210B}" destId="{E1AB90C8-14BC-46CF-82D5-90448B7E531B}" srcOrd="14" destOrd="0" presId="urn:microsoft.com/office/officeart/2005/8/layout/list1"/>
    <dgm:cxn modelId="{C7314187-92B9-4721-BCD2-F0842A009BA8}" type="presParOf" srcId="{A3377C13-2CDE-4B35-91B5-1D48C438210B}" destId="{1CA1C982-70B0-4F77-9565-C75E19166B72}" srcOrd="15" destOrd="0" presId="urn:microsoft.com/office/officeart/2005/8/layout/list1"/>
    <dgm:cxn modelId="{FED153EE-CD66-4632-97E9-C3CF31B6BF5C}" type="presParOf" srcId="{A3377C13-2CDE-4B35-91B5-1D48C438210B}" destId="{C3D71A53-7BD4-4C90-B7EE-4B9DF2C8F591}" srcOrd="16" destOrd="0" presId="urn:microsoft.com/office/officeart/2005/8/layout/list1"/>
    <dgm:cxn modelId="{074BF403-4F9E-4148-9AC8-65CEE7AFDA10}" type="presParOf" srcId="{C3D71A53-7BD4-4C90-B7EE-4B9DF2C8F591}" destId="{D4CD78CA-26A2-4A61-B1C3-36296670DB0E}" srcOrd="0" destOrd="0" presId="urn:microsoft.com/office/officeart/2005/8/layout/list1"/>
    <dgm:cxn modelId="{10BDD82F-362A-415F-8CC1-EE561C4592A5}" type="presParOf" srcId="{C3D71A53-7BD4-4C90-B7EE-4B9DF2C8F591}" destId="{D1EAF872-0B18-47A8-80D8-C76E68950ABF}" srcOrd="1" destOrd="0" presId="urn:microsoft.com/office/officeart/2005/8/layout/list1"/>
    <dgm:cxn modelId="{3DBF74C8-4B59-4695-971E-1D69BA29DB74}" type="presParOf" srcId="{A3377C13-2CDE-4B35-91B5-1D48C438210B}" destId="{4DC86F4E-54D3-4E3E-AE20-6E14BCD2442F}" srcOrd="17" destOrd="0" presId="urn:microsoft.com/office/officeart/2005/8/layout/list1"/>
    <dgm:cxn modelId="{25FA7EA3-7437-4DBC-96DC-10111482B3B7}" type="presParOf" srcId="{A3377C13-2CDE-4B35-91B5-1D48C438210B}" destId="{95467F79-3CAB-41B2-919D-A1E949CBC7D1}" srcOrd="18" destOrd="0" presId="urn:microsoft.com/office/officeart/2005/8/layout/list1"/>
    <dgm:cxn modelId="{3A881EAA-1402-45F2-97F9-D94F4F525C9F}" type="presParOf" srcId="{A3377C13-2CDE-4B35-91B5-1D48C438210B}" destId="{EC9B959B-8E45-4A57-829F-A56884B54EC6}" srcOrd="19" destOrd="0" presId="urn:microsoft.com/office/officeart/2005/8/layout/list1"/>
    <dgm:cxn modelId="{9080EF97-DCB7-43F1-9F79-AD367447D2B6}" type="presParOf" srcId="{A3377C13-2CDE-4B35-91B5-1D48C438210B}" destId="{CFEE2132-A66F-4542-9A56-B7B70EC38587}" srcOrd="20" destOrd="0" presId="urn:microsoft.com/office/officeart/2005/8/layout/list1"/>
    <dgm:cxn modelId="{35F2C23D-09DD-414E-A5BD-7389F50E562E}" type="presParOf" srcId="{CFEE2132-A66F-4542-9A56-B7B70EC38587}" destId="{BCAA50EB-D1DE-43E5-8FBC-9C2E991061DB}" srcOrd="0" destOrd="0" presId="urn:microsoft.com/office/officeart/2005/8/layout/list1"/>
    <dgm:cxn modelId="{259DD262-FBD7-47B3-8B8F-FBD9B24FFBED}" type="presParOf" srcId="{CFEE2132-A66F-4542-9A56-B7B70EC38587}" destId="{7E4B2F5E-9FEF-44C9-B8A4-10BEB82CD71A}" srcOrd="1" destOrd="0" presId="urn:microsoft.com/office/officeart/2005/8/layout/list1"/>
    <dgm:cxn modelId="{C1A3579A-DCCF-4905-A937-295B85D920D7}" type="presParOf" srcId="{A3377C13-2CDE-4B35-91B5-1D48C438210B}" destId="{1F68E2AC-57BB-44D2-A7CE-0945B367BD55}" srcOrd="21" destOrd="0" presId="urn:microsoft.com/office/officeart/2005/8/layout/list1"/>
    <dgm:cxn modelId="{9928F6BD-476F-455C-BAC1-7B3F0EB42FA4}" type="presParOf" srcId="{A3377C13-2CDE-4B35-91B5-1D48C438210B}" destId="{DA41A60C-3F80-4785-A8F4-032045DB5790}" srcOrd="22" destOrd="0" presId="urn:microsoft.com/office/officeart/2005/8/layout/list1"/>
  </dgm:cxnLst>
  <dgm:bg/>
  <dgm:whole/>
  <dgm:extLst>
    <a:ext uri="http://schemas.microsoft.com/office/drawing/2008/diagram">
      <dsp:dataModelExt xmlns:dsp="http://schemas.microsoft.com/office/drawing/2008/diagram" relId="rId7" minVer="http://schemas.openxmlformats.org/drawingml/2006/diagram"/>
    </a:ext>
  </dgm:extLst>
</dgm:dataModel>
</file>

<file path=xl/diagrams/data4.xml><?xml version="1.0" encoding="utf-8"?>
<dgm:dataModel xmlns:dgm="http://schemas.openxmlformats.org/drawingml/2006/diagram" xmlns:a="http://schemas.openxmlformats.org/drawingml/2006/main">
  <dgm:ptLst>
    <dgm:pt modelId="{CD76C337-6ED7-4BE3-A5F0-2BDAB4530DEF}" type="doc">
      <dgm:prSet loTypeId="urn:microsoft.com/office/officeart/2005/8/layout/list1" loCatId="list" qsTypeId="urn:microsoft.com/office/officeart/2005/8/quickstyle/3d3" qsCatId="3D" csTypeId="urn:microsoft.com/office/officeart/2005/8/colors/accent1_2" csCatId="accent1" phldr="1"/>
      <dgm:spPr/>
      <dgm:t>
        <a:bodyPr/>
        <a:lstStyle/>
        <a:p>
          <a:endParaRPr lang="es-CR"/>
        </a:p>
      </dgm:t>
    </dgm:pt>
    <dgm:pt modelId="{5B5E8703-8CAB-41BD-86EB-6EAD12860849}">
      <dgm:prSet phldrT="[Texto]" custT="1"/>
      <dgm:spPr/>
      <dgm:t>
        <a:bodyPr/>
        <a:lstStyle/>
        <a:p>
          <a:r>
            <a:rPr lang="es-CR" sz="1200"/>
            <a:t>Planificación</a:t>
          </a:r>
        </a:p>
      </dgm:t>
      <dgm:extLst>
        <a:ext uri="{E40237B7-FDA0-4F09-8148-C483321AD2D9}">
          <dgm14:cNvPr xmlns:dgm14="http://schemas.microsoft.com/office/drawing/2010/diagram" id="0" name="">
            <a:hlinkClick xmlns:r="http://schemas.openxmlformats.org/officeDocument/2006/relationships" r:id="rId1"/>
          </dgm14:cNvPr>
        </a:ext>
      </dgm:extLst>
    </dgm:pt>
    <dgm:pt modelId="{7D6DFA02-9E8B-4BBD-8B21-935A8B888B6B}" type="parTrans" cxnId="{C39FEE46-5666-42A2-9C29-BE7B6C24A813}">
      <dgm:prSet/>
      <dgm:spPr/>
      <dgm:t>
        <a:bodyPr/>
        <a:lstStyle/>
        <a:p>
          <a:endParaRPr lang="es-CR" sz="1200"/>
        </a:p>
      </dgm:t>
    </dgm:pt>
    <dgm:pt modelId="{A1DC1C38-3D2A-4463-82AD-9773AC905321}" type="sibTrans" cxnId="{C39FEE46-5666-42A2-9C29-BE7B6C24A813}">
      <dgm:prSet/>
      <dgm:spPr/>
      <dgm:t>
        <a:bodyPr/>
        <a:lstStyle/>
        <a:p>
          <a:endParaRPr lang="es-CR" sz="1200"/>
        </a:p>
      </dgm:t>
    </dgm:pt>
    <dgm:pt modelId="{B824F73A-DF1F-4802-8410-FF70D50455FE}">
      <dgm:prSet phldrT="[Texto]" custT="1"/>
      <dgm:spPr/>
      <dgm:t>
        <a:bodyPr/>
        <a:lstStyle/>
        <a:p>
          <a:r>
            <a:rPr lang="es-CR" sz="1200"/>
            <a:t>Organización</a:t>
          </a:r>
        </a:p>
      </dgm:t>
      <dgm:extLst>
        <a:ext uri="{E40237B7-FDA0-4F09-8148-C483321AD2D9}">
          <dgm14:cNvPr xmlns:dgm14="http://schemas.microsoft.com/office/drawing/2010/diagram" id="0" name="">
            <a:hlinkClick xmlns:r="http://schemas.openxmlformats.org/officeDocument/2006/relationships" r:id="rId2"/>
          </dgm14:cNvPr>
        </a:ext>
      </dgm:extLst>
    </dgm:pt>
    <dgm:pt modelId="{DA957375-54AF-4176-8C4D-EB12226B5792}" type="parTrans" cxnId="{E9E5647F-CE68-4D01-B01A-096C4F67DC97}">
      <dgm:prSet/>
      <dgm:spPr/>
      <dgm:t>
        <a:bodyPr/>
        <a:lstStyle/>
        <a:p>
          <a:endParaRPr lang="es-CR" sz="1200"/>
        </a:p>
      </dgm:t>
    </dgm:pt>
    <dgm:pt modelId="{7888CCA7-CCAE-4B01-B349-0AB75F5E57CF}" type="sibTrans" cxnId="{E9E5647F-CE68-4D01-B01A-096C4F67DC97}">
      <dgm:prSet/>
      <dgm:spPr/>
      <dgm:t>
        <a:bodyPr/>
        <a:lstStyle/>
        <a:p>
          <a:endParaRPr lang="es-CR" sz="1200"/>
        </a:p>
      </dgm:t>
    </dgm:pt>
    <dgm:pt modelId="{AD9A089B-DAD9-4644-A22A-1C88329D8266}">
      <dgm:prSet phldrT="[Texto]" custT="1"/>
      <dgm:spPr/>
      <dgm:t>
        <a:bodyPr/>
        <a:lstStyle/>
        <a:p>
          <a:r>
            <a:rPr lang="es-CR" sz="1200"/>
            <a:t>Dirección</a:t>
          </a:r>
        </a:p>
      </dgm:t>
      <dgm:extLst>
        <a:ext uri="{E40237B7-FDA0-4F09-8148-C483321AD2D9}">
          <dgm14:cNvPr xmlns:dgm14="http://schemas.microsoft.com/office/drawing/2010/diagram" id="0" name="">
            <a:hlinkClick xmlns:r="http://schemas.openxmlformats.org/officeDocument/2006/relationships" r:id="rId3"/>
          </dgm14:cNvPr>
        </a:ext>
      </dgm:extLst>
    </dgm:pt>
    <dgm:pt modelId="{E6560E95-8909-4CD7-B631-E45C10DAA043}" type="parTrans" cxnId="{68B7CF76-4627-4A97-829C-A7813082377D}">
      <dgm:prSet/>
      <dgm:spPr/>
      <dgm:t>
        <a:bodyPr/>
        <a:lstStyle/>
        <a:p>
          <a:endParaRPr lang="es-CR" sz="1200"/>
        </a:p>
      </dgm:t>
    </dgm:pt>
    <dgm:pt modelId="{9191C48F-052D-4DFC-B929-CD2E63751B75}" type="sibTrans" cxnId="{68B7CF76-4627-4A97-829C-A7813082377D}">
      <dgm:prSet/>
      <dgm:spPr/>
      <dgm:t>
        <a:bodyPr/>
        <a:lstStyle/>
        <a:p>
          <a:endParaRPr lang="es-CR" sz="1200"/>
        </a:p>
      </dgm:t>
    </dgm:pt>
    <dgm:pt modelId="{B72E6379-0606-47BF-AF70-9248A93DE7BA}">
      <dgm:prSet custT="1"/>
      <dgm:spPr/>
      <dgm:t>
        <a:bodyPr/>
        <a:lstStyle/>
        <a:p>
          <a:r>
            <a:rPr lang="es-CR" sz="1200"/>
            <a:t>Ejecución</a:t>
          </a:r>
        </a:p>
      </dgm:t>
      <dgm:extLst>
        <a:ext uri="{E40237B7-FDA0-4F09-8148-C483321AD2D9}">
          <dgm14:cNvPr xmlns:dgm14="http://schemas.microsoft.com/office/drawing/2010/diagram" id="0" name="">
            <a:hlinkClick xmlns:r="http://schemas.openxmlformats.org/officeDocument/2006/relationships" r:id="rId4"/>
          </dgm14:cNvPr>
        </a:ext>
      </dgm:extLst>
    </dgm:pt>
    <dgm:pt modelId="{8F655F4C-AE21-4730-8C8C-26DF6BDDD1C4}" type="parTrans" cxnId="{53995518-A4AE-400B-A85F-CD3A9AD4FABA}">
      <dgm:prSet/>
      <dgm:spPr/>
      <dgm:t>
        <a:bodyPr/>
        <a:lstStyle/>
        <a:p>
          <a:endParaRPr lang="es-CR"/>
        </a:p>
      </dgm:t>
    </dgm:pt>
    <dgm:pt modelId="{EA0DDE9A-A3C0-4F86-A850-752ACA0FB672}" type="sibTrans" cxnId="{53995518-A4AE-400B-A85F-CD3A9AD4FABA}">
      <dgm:prSet/>
      <dgm:spPr/>
      <dgm:t>
        <a:bodyPr/>
        <a:lstStyle/>
        <a:p>
          <a:endParaRPr lang="es-CR"/>
        </a:p>
      </dgm:t>
    </dgm:pt>
    <dgm:pt modelId="{3180C07C-15E5-45E2-9EDE-918CE57F6BFF}">
      <dgm:prSet custT="1"/>
      <dgm:spPr/>
      <dgm:t>
        <a:bodyPr/>
        <a:lstStyle/>
        <a:p>
          <a:r>
            <a:rPr lang="es-CR" sz="1200"/>
            <a:t>Control</a:t>
          </a:r>
        </a:p>
      </dgm:t>
      <dgm:extLst>
        <a:ext uri="{E40237B7-FDA0-4F09-8148-C483321AD2D9}">
          <dgm14:cNvPr xmlns:dgm14="http://schemas.microsoft.com/office/drawing/2010/diagram" id="0" name="">
            <a:hlinkClick xmlns:r="http://schemas.openxmlformats.org/officeDocument/2006/relationships" r:id="rId5"/>
          </dgm14:cNvPr>
        </a:ext>
      </dgm:extLst>
    </dgm:pt>
    <dgm:pt modelId="{C4C48975-5969-43F4-8375-688154ED3256}" type="parTrans" cxnId="{E3A8AB17-D0E6-4D9C-8E5E-893B0FFB7FAB}">
      <dgm:prSet/>
      <dgm:spPr/>
      <dgm:t>
        <a:bodyPr/>
        <a:lstStyle/>
        <a:p>
          <a:endParaRPr lang="es-CR"/>
        </a:p>
      </dgm:t>
    </dgm:pt>
    <dgm:pt modelId="{C5B8A17B-EA40-4505-91F8-B145B9793CF1}" type="sibTrans" cxnId="{E3A8AB17-D0E6-4D9C-8E5E-893B0FFB7FAB}">
      <dgm:prSet/>
      <dgm:spPr/>
      <dgm:t>
        <a:bodyPr/>
        <a:lstStyle/>
        <a:p>
          <a:endParaRPr lang="es-CR"/>
        </a:p>
      </dgm:t>
    </dgm:pt>
    <dgm:pt modelId="{785FA00C-A625-41D2-AEE0-43A7557DC0EB}">
      <dgm:prSet custT="1"/>
      <dgm:spPr>
        <a:solidFill>
          <a:srgbClr val="00B050"/>
        </a:solidFill>
      </dgm:spPr>
      <dgm:t>
        <a:bodyPr/>
        <a:lstStyle/>
        <a:p>
          <a:r>
            <a:rPr lang="es-CR" sz="1200"/>
            <a:t>Plan de Mejora</a:t>
          </a:r>
        </a:p>
      </dgm:t>
      <dgm:extLst>
        <a:ext uri="{E40237B7-FDA0-4F09-8148-C483321AD2D9}">
          <dgm14:cNvPr xmlns:dgm14="http://schemas.microsoft.com/office/drawing/2010/diagram" id="0" name="">
            <a:hlinkClick xmlns:r="http://schemas.openxmlformats.org/officeDocument/2006/relationships" r:id="rId6"/>
          </dgm14:cNvPr>
        </a:ext>
      </dgm:extLst>
    </dgm:pt>
    <dgm:pt modelId="{5CB441D3-1985-45FA-8383-140F10143D6E}" type="sibTrans" cxnId="{9709DA79-FD30-421C-9BCB-908AD25FC568}">
      <dgm:prSet/>
      <dgm:spPr/>
      <dgm:t>
        <a:bodyPr/>
        <a:lstStyle/>
        <a:p>
          <a:endParaRPr lang="es-CR"/>
        </a:p>
      </dgm:t>
    </dgm:pt>
    <dgm:pt modelId="{64C52717-CA46-4B00-A18B-DE8441D1134D}" type="parTrans" cxnId="{9709DA79-FD30-421C-9BCB-908AD25FC568}">
      <dgm:prSet/>
      <dgm:spPr/>
      <dgm:t>
        <a:bodyPr/>
        <a:lstStyle/>
        <a:p>
          <a:endParaRPr lang="es-CR"/>
        </a:p>
      </dgm:t>
    </dgm:pt>
    <dgm:pt modelId="{A3377C13-2CDE-4B35-91B5-1D48C438210B}" type="pres">
      <dgm:prSet presAssocID="{CD76C337-6ED7-4BE3-A5F0-2BDAB4530DEF}" presName="linear" presStyleCnt="0">
        <dgm:presLayoutVars>
          <dgm:dir/>
          <dgm:animLvl val="lvl"/>
          <dgm:resizeHandles val="exact"/>
        </dgm:presLayoutVars>
      </dgm:prSet>
      <dgm:spPr/>
    </dgm:pt>
    <dgm:pt modelId="{ECEAB95D-68E7-4F21-BB74-08FED191F575}" type="pres">
      <dgm:prSet presAssocID="{5B5E8703-8CAB-41BD-86EB-6EAD12860849}" presName="parentLin" presStyleCnt="0"/>
      <dgm:spPr/>
    </dgm:pt>
    <dgm:pt modelId="{0EE5ACBD-D3A4-45D5-9341-839F1DD27CAF}" type="pres">
      <dgm:prSet presAssocID="{5B5E8703-8CAB-41BD-86EB-6EAD12860849}" presName="parentLeftMargin" presStyleLbl="node1" presStyleIdx="0" presStyleCnt="6"/>
      <dgm:spPr/>
    </dgm:pt>
    <dgm:pt modelId="{A86D0391-7480-42C7-91E6-A96480A1DC82}" type="pres">
      <dgm:prSet presAssocID="{5B5E8703-8CAB-41BD-86EB-6EAD12860849}" presName="parentText" presStyleLbl="node1" presStyleIdx="0" presStyleCnt="6">
        <dgm:presLayoutVars>
          <dgm:chMax val="0"/>
          <dgm:bulletEnabled val="1"/>
        </dgm:presLayoutVars>
      </dgm:prSet>
      <dgm:spPr/>
    </dgm:pt>
    <dgm:pt modelId="{C21E2513-BBD4-4ADF-8586-EB5117C9C1D2}" type="pres">
      <dgm:prSet presAssocID="{5B5E8703-8CAB-41BD-86EB-6EAD12860849}" presName="negativeSpace" presStyleCnt="0"/>
      <dgm:spPr/>
    </dgm:pt>
    <dgm:pt modelId="{9E3D5500-77CC-4741-AFF2-A66AAB0FA908}" type="pres">
      <dgm:prSet presAssocID="{5B5E8703-8CAB-41BD-86EB-6EAD12860849}" presName="childText" presStyleLbl="conFgAcc1" presStyleIdx="0" presStyleCnt="6">
        <dgm:presLayoutVars>
          <dgm:bulletEnabled val="1"/>
        </dgm:presLayoutVars>
      </dgm:prSet>
      <dgm:spPr/>
    </dgm:pt>
    <dgm:pt modelId="{3E745742-035D-45D1-A5EB-EC5C43FB7CE4}" type="pres">
      <dgm:prSet presAssocID="{A1DC1C38-3D2A-4463-82AD-9773AC905321}" presName="spaceBetweenRectangles" presStyleCnt="0"/>
      <dgm:spPr/>
    </dgm:pt>
    <dgm:pt modelId="{9A02B57A-7FF4-467C-9EB2-2398A7269501}" type="pres">
      <dgm:prSet presAssocID="{B824F73A-DF1F-4802-8410-FF70D50455FE}" presName="parentLin" presStyleCnt="0"/>
      <dgm:spPr/>
    </dgm:pt>
    <dgm:pt modelId="{57EEBB40-02AB-4848-B620-241802A75D78}" type="pres">
      <dgm:prSet presAssocID="{B824F73A-DF1F-4802-8410-FF70D50455FE}" presName="parentLeftMargin" presStyleLbl="node1" presStyleIdx="0" presStyleCnt="6"/>
      <dgm:spPr/>
    </dgm:pt>
    <dgm:pt modelId="{81281693-C27E-4C1E-BAFC-261CA324D0CB}" type="pres">
      <dgm:prSet presAssocID="{B824F73A-DF1F-4802-8410-FF70D50455FE}" presName="parentText" presStyleLbl="node1" presStyleIdx="1" presStyleCnt="6">
        <dgm:presLayoutVars>
          <dgm:chMax val="0"/>
          <dgm:bulletEnabled val="1"/>
        </dgm:presLayoutVars>
      </dgm:prSet>
      <dgm:spPr/>
    </dgm:pt>
    <dgm:pt modelId="{737B9767-304E-42D7-9586-07391442B18F}" type="pres">
      <dgm:prSet presAssocID="{B824F73A-DF1F-4802-8410-FF70D50455FE}" presName="negativeSpace" presStyleCnt="0"/>
      <dgm:spPr/>
    </dgm:pt>
    <dgm:pt modelId="{A40598DF-84B6-4286-8EBA-75D7D7978E99}" type="pres">
      <dgm:prSet presAssocID="{B824F73A-DF1F-4802-8410-FF70D50455FE}" presName="childText" presStyleLbl="conFgAcc1" presStyleIdx="1" presStyleCnt="6">
        <dgm:presLayoutVars>
          <dgm:bulletEnabled val="1"/>
        </dgm:presLayoutVars>
      </dgm:prSet>
      <dgm:spPr/>
    </dgm:pt>
    <dgm:pt modelId="{5E7D6A06-2308-4A8C-BCED-8A9EEE85AA6E}" type="pres">
      <dgm:prSet presAssocID="{7888CCA7-CCAE-4B01-B349-0AB75F5E57CF}" presName="spaceBetweenRectangles" presStyleCnt="0"/>
      <dgm:spPr/>
    </dgm:pt>
    <dgm:pt modelId="{405C4561-8CA6-422E-AE81-30C075B6C3C6}" type="pres">
      <dgm:prSet presAssocID="{AD9A089B-DAD9-4644-A22A-1C88329D8266}" presName="parentLin" presStyleCnt="0"/>
      <dgm:spPr/>
    </dgm:pt>
    <dgm:pt modelId="{6F27D1C8-030D-43CD-B3F7-017400305604}" type="pres">
      <dgm:prSet presAssocID="{AD9A089B-DAD9-4644-A22A-1C88329D8266}" presName="parentLeftMargin" presStyleLbl="node1" presStyleIdx="1" presStyleCnt="6"/>
      <dgm:spPr/>
    </dgm:pt>
    <dgm:pt modelId="{9AFFC2E3-76C4-47AA-9FC8-C901A7E07D4F}" type="pres">
      <dgm:prSet presAssocID="{AD9A089B-DAD9-4644-A22A-1C88329D8266}" presName="parentText" presStyleLbl="node1" presStyleIdx="2" presStyleCnt="6">
        <dgm:presLayoutVars>
          <dgm:chMax val="0"/>
          <dgm:bulletEnabled val="1"/>
        </dgm:presLayoutVars>
      </dgm:prSet>
      <dgm:spPr/>
    </dgm:pt>
    <dgm:pt modelId="{48D73F09-0B23-47DD-95EE-A2E7060AE01A}" type="pres">
      <dgm:prSet presAssocID="{AD9A089B-DAD9-4644-A22A-1C88329D8266}" presName="negativeSpace" presStyleCnt="0"/>
      <dgm:spPr/>
    </dgm:pt>
    <dgm:pt modelId="{0F807AFA-D8C9-4CA3-B02D-DE28ED884917}" type="pres">
      <dgm:prSet presAssocID="{AD9A089B-DAD9-4644-A22A-1C88329D8266}" presName="childText" presStyleLbl="conFgAcc1" presStyleIdx="2" presStyleCnt="6">
        <dgm:presLayoutVars>
          <dgm:bulletEnabled val="1"/>
        </dgm:presLayoutVars>
      </dgm:prSet>
      <dgm:spPr/>
    </dgm:pt>
    <dgm:pt modelId="{83E4E163-1020-4793-BBE9-2AA77FAC24A8}" type="pres">
      <dgm:prSet presAssocID="{9191C48F-052D-4DFC-B929-CD2E63751B75}" presName="spaceBetweenRectangles" presStyleCnt="0"/>
      <dgm:spPr/>
    </dgm:pt>
    <dgm:pt modelId="{299EF2F4-AED6-47A8-B9D7-AA286763BA9D}" type="pres">
      <dgm:prSet presAssocID="{B72E6379-0606-47BF-AF70-9248A93DE7BA}" presName="parentLin" presStyleCnt="0"/>
      <dgm:spPr/>
    </dgm:pt>
    <dgm:pt modelId="{C0E1EE53-56F8-41CE-B816-683B7ADB1512}" type="pres">
      <dgm:prSet presAssocID="{B72E6379-0606-47BF-AF70-9248A93DE7BA}" presName="parentLeftMargin" presStyleLbl="node1" presStyleIdx="2" presStyleCnt="6"/>
      <dgm:spPr/>
    </dgm:pt>
    <dgm:pt modelId="{F61D440B-D3CC-40BA-B380-B36B06400DEF}" type="pres">
      <dgm:prSet presAssocID="{B72E6379-0606-47BF-AF70-9248A93DE7BA}" presName="parentText" presStyleLbl="node1" presStyleIdx="3" presStyleCnt="6">
        <dgm:presLayoutVars>
          <dgm:chMax val="0"/>
          <dgm:bulletEnabled val="1"/>
        </dgm:presLayoutVars>
      </dgm:prSet>
      <dgm:spPr/>
    </dgm:pt>
    <dgm:pt modelId="{7ECF9569-E39C-4677-88ED-748E0295F2C8}" type="pres">
      <dgm:prSet presAssocID="{B72E6379-0606-47BF-AF70-9248A93DE7BA}" presName="negativeSpace" presStyleCnt="0"/>
      <dgm:spPr/>
    </dgm:pt>
    <dgm:pt modelId="{E1AB90C8-14BC-46CF-82D5-90448B7E531B}" type="pres">
      <dgm:prSet presAssocID="{B72E6379-0606-47BF-AF70-9248A93DE7BA}" presName="childText" presStyleLbl="conFgAcc1" presStyleIdx="3" presStyleCnt="6">
        <dgm:presLayoutVars>
          <dgm:bulletEnabled val="1"/>
        </dgm:presLayoutVars>
      </dgm:prSet>
      <dgm:spPr/>
    </dgm:pt>
    <dgm:pt modelId="{1CA1C982-70B0-4F77-9565-C75E19166B72}" type="pres">
      <dgm:prSet presAssocID="{EA0DDE9A-A3C0-4F86-A850-752ACA0FB672}" presName="spaceBetweenRectangles" presStyleCnt="0"/>
      <dgm:spPr/>
    </dgm:pt>
    <dgm:pt modelId="{C3D71A53-7BD4-4C90-B7EE-4B9DF2C8F591}" type="pres">
      <dgm:prSet presAssocID="{3180C07C-15E5-45E2-9EDE-918CE57F6BFF}" presName="parentLin" presStyleCnt="0"/>
      <dgm:spPr/>
    </dgm:pt>
    <dgm:pt modelId="{D4CD78CA-26A2-4A61-B1C3-36296670DB0E}" type="pres">
      <dgm:prSet presAssocID="{3180C07C-15E5-45E2-9EDE-918CE57F6BFF}" presName="parentLeftMargin" presStyleLbl="node1" presStyleIdx="3" presStyleCnt="6"/>
      <dgm:spPr/>
    </dgm:pt>
    <dgm:pt modelId="{D1EAF872-0B18-47A8-80D8-C76E68950ABF}" type="pres">
      <dgm:prSet presAssocID="{3180C07C-15E5-45E2-9EDE-918CE57F6BFF}" presName="parentText" presStyleLbl="node1" presStyleIdx="4" presStyleCnt="6">
        <dgm:presLayoutVars>
          <dgm:chMax val="0"/>
          <dgm:bulletEnabled val="1"/>
        </dgm:presLayoutVars>
      </dgm:prSet>
      <dgm:spPr/>
    </dgm:pt>
    <dgm:pt modelId="{4DC86F4E-54D3-4E3E-AE20-6E14BCD2442F}" type="pres">
      <dgm:prSet presAssocID="{3180C07C-15E5-45E2-9EDE-918CE57F6BFF}" presName="negativeSpace" presStyleCnt="0"/>
      <dgm:spPr/>
    </dgm:pt>
    <dgm:pt modelId="{95467F79-3CAB-41B2-919D-A1E949CBC7D1}" type="pres">
      <dgm:prSet presAssocID="{3180C07C-15E5-45E2-9EDE-918CE57F6BFF}" presName="childText" presStyleLbl="conFgAcc1" presStyleIdx="4" presStyleCnt="6">
        <dgm:presLayoutVars>
          <dgm:bulletEnabled val="1"/>
        </dgm:presLayoutVars>
      </dgm:prSet>
      <dgm:spPr/>
    </dgm:pt>
    <dgm:pt modelId="{EC9B959B-8E45-4A57-829F-A56884B54EC6}" type="pres">
      <dgm:prSet presAssocID="{C5B8A17B-EA40-4505-91F8-B145B9793CF1}" presName="spaceBetweenRectangles" presStyleCnt="0"/>
      <dgm:spPr/>
    </dgm:pt>
    <dgm:pt modelId="{CFEE2132-A66F-4542-9A56-B7B70EC38587}" type="pres">
      <dgm:prSet presAssocID="{785FA00C-A625-41D2-AEE0-43A7557DC0EB}" presName="parentLin" presStyleCnt="0"/>
      <dgm:spPr/>
    </dgm:pt>
    <dgm:pt modelId="{BCAA50EB-D1DE-43E5-8FBC-9C2E991061DB}" type="pres">
      <dgm:prSet presAssocID="{785FA00C-A625-41D2-AEE0-43A7557DC0EB}" presName="parentLeftMargin" presStyleLbl="node1" presStyleIdx="4" presStyleCnt="6"/>
      <dgm:spPr/>
    </dgm:pt>
    <dgm:pt modelId="{7E4B2F5E-9FEF-44C9-B8A4-10BEB82CD71A}" type="pres">
      <dgm:prSet presAssocID="{785FA00C-A625-41D2-AEE0-43A7557DC0EB}" presName="parentText" presStyleLbl="node1" presStyleIdx="5" presStyleCnt="6">
        <dgm:presLayoutVars>
          <dgm:chMax val="0"/>
          <dgm:bulletEnabled val="1"/>
        </dgm:presLayoutVars>
      </dgm:prSet>
      <dgm:spPr/>
    </dgm:pt>
    <dgm:pt modelId="{1F68E2AC-57BB-44D2-A7CE-0945B367BD55}" type="pres">
      <dgm:prSet presAssocID="{785FA00C-A625-41D2-AEE0-43A7557DC0EB}" presName="negativeSpace" presStyleCnt="0"/>
      <dgm:spPr/>
    </dgm:pt>
    <dgm:pt modelId="{DA41A60C-3F80-4785-A8F4-032045DB5790}" type="pres">
      <dgm:prSet presAssocID="{785FA00C-A625-41D2-AEE0-43A7557DC0EB}" presName="childText" presStyleLbl="conFgAcc1" presStyleIdx="5" presStyleCnt="6">
        <dgm:presLayoutVars>
          <dgm:bulletEnabled val="1"/>
        </dgm:presLayoutVars>
      </dgm:prSet>
      <dgm:spPr/>
    </dgm:pt>
  </dgm:ptLst>
  <dgm:cxnLst>
    <dgm:cxn modelId="{982F910B-1098-42CF-A2B4-CB4F1668AFC9}" type="presOf" srcId="{AD9A089B-DAD9-4644-A22A-1C88329D8266}" destId="{6F27D1C8-030D-43CD-B3F7-017400305604}" srcOrd="0" destOrd="0" presId="urn:microsoft.com/office/officeart/2005/8/layout/list1"/>
    <dgm:cxn modelId="{49D2210F-4D3B-4BAD-898D-2431FB782452}" type="presOf" srcId="{CD76C337-6ED7-4BE3-A5F0-2BDAB4530DEF}" destId="{A3377C13-2CDE-4B35-91B5-1D48C438210B}" srcOrd="0" destOrd="0" presId="urn:microsoft.com/office/officeart/2005/8/layout/list1"/>
    <dgm:cxn modelId="{FC1B8E12-0DB2-4AE9-A9E0-6810DD329518}" type="presOf" srcId="{B824F73A-DF1F-4802-8410-FF70D50455FE}" destId="{57EEBB40-02AB-4848-B620-241802A75D78}" srcOrd="0" destOrd="0" presId="urn:microsoft.com/office/officeart/2005/8/layout/list1"/>
    <dgm:cxn modelId="{E3A8AB17-D0E6-4D9C-8E5E-893B0FFB7FAB}" srcId="{CD76C337-6ED7-4BE3-A5F0-2BDAB4530DEF}" destId="{3180C07C-15E5-45E2-9EDE-918CE57F6BFF}" srcOrd="4" destOrd="0" parTransId="{C4C48975-5969-43F4-8375-688154ED3256}" sibTransId="{C5B8A17B-EA40-4505-91F8-B145B9793CF1}"/>
    <dgm:cxn modelId="{53995518-A4AE-400B-A85F-CD3A9AD4FABA}" srcId="{CD76C337-6ED7-4BE3-A5F0-2BDAB4530DEF}" destId="{B72E6379-0606-47BF-AF70-9248A93DE7BA}" srcOrd="3" destOrd="0" parTransId="{8F655F4C-AE21-4730-8C8C-26DF6BDDD1C4}" sibTransId="{EA0DDE9A-A3C0-4F86-A850-752ACA0FB672}"/>
    <dgm:cxn modelId="{C39FEE46-5666-42A2-9C29-BE7B6C24A813}" srcId="{CD76C337-6ED7-4BE3-A5F0-2BDAB4530DEF}" destId="{5B5E8703-8CAB-41BD-86EB-6EAD12860849}" srcOrd="0" destOrd="0" parTransId="{7D6DFA02-9E8B-4BBD-8B21-935A8B888B6B}" sibTransId="{A1DC1C38-3D2A-4463-82AD-9773AC905321}"/>
    <dgm:cxn modelId="{FFDDD768-B2E8-4489-9F7A-7D427415A82D}" type="presOf" srcId="{B72E6379-0606-47BF-AF70-9248A93DE7BA}" destId="{C0E1EE53-56F8-41CE-B816-683B7ADB1512}" srcOrd="0" destOrd="0" presId="urn:microsoft.com/office/officeart/2005/8/layout/list1"/>
    <dgm:cxn modelId="{20DA3E51-1CC8-4B1C-AE6B-F744317E65E4}" type="presOf" srcId="{785FA00C-A625-41D2-AEE0-43A7557DC0EB}" destId="{7E4B2F5E-9FEF-44C9-B8A4-10BEB82CD71A}" srcOrd="1" destOrd="0" presId="urn:microsoft.com/office/officeart/2005/8/layout/list1"/>
    <dgm:cxn modelId="{68B7CF76-4627-4A97-829C-A7813082377D}" srcId="{CD76C337-6ED7-4BE3-A5F0-2BDAB4530DEF}" destId="{AD9A089B-DAD9-4644-A22A-1C88329D8266}" srcOrd="2" destOrd="0" parTransId="{E6560E95-8909-4CD7-B631-E45C10DAA043}" sibTransId="{9191C48F-052D-4DFC-B929-CD2E63751B75}"/>
    <dgm:cxn modelId="{255A9D59-C987-4614-B296-5A5018B892B0}" type="presOf" srcId="{5B5E8703-8CAB-41BD-86EB-6EAD12860849}" destId="{0EE5ACBD-D3A4-45D5-9341-839F1DD27CAF}" srcOrd="0" destOrd="0" presId="urn:microsoft.com/office/officeart/2005/8/layout/list1"/>
    <dgm:cxn modelId="{9709DA79-FD30-421C-9BCB-908AD25FC568}" srcId="{CD76C337-6ED7-4BE3-A5F0-2BDAB4530DEF}" destId="{785FA00C-A625-41D2-AEE0-43A7557DC0EB}" srcOrd="5" destOrd="0" parTransId="{64C52717-CA46-4B00-A18B-DE8441D1134D}" sibTransId="{5CB441D3-1985-45FA-8383-140F10143D6E}"/>
    <dgm:cxn modelId="{E9E5647F-CE68-4D01-B01A-096C4F67DC97}" srcId="{CD76C337-6ED7-4BE3-A5F0-2BDAB4530DEF}" destId="{B824F73A-DF1F-4802-8410-FF70D50455FE}" srcOrd="1" destOrd="0" parTransId="{DA957375-54AF-4176-8C4D-EB12226B5792}" sibTransId="{7888CCA7-CCAE-4B01-B349-0AB75F5E57CF}"/>
    <dgm:cxn modelId="{2F2D1B81-BB2E-4612-8AFE-797240DFBF54}" type="presOf" srcId="{AD9A089B-DAD9-4644-A22A-1C88329D8266}" destId="{9AFFC2E3-76C4-47AA-9FC8-C901A7E07D4F}" srcOrd="1" destOrd="0" presId="urn:microsoft.com/office/officeart/2005/8/layout/list1"/>
    <dgm:cxn modelId="{2E69729A-51ED-4E14-BABD-A97E46113BDF}" type="presOf" srcId="{785FA00C-A625-41D2-AEE0-43A7557DC0EB}" destId="{BCAA50EB-D1DE-43E5-8FBC-9C2E991061DB}" srcOrd="0" destOrd="0" presId="urn:microsoft.com/office/officeart/2005/8/layout/list1"/>
    <dgm:cxn modelId="{9853C4A2-80C0-41B5-8CFB-0E7DB88798D5}" type="presOf" srcId="{3180C07C-15E5-45E2-9EDE-918CE57F6BFF}" destId="{D1EAF872-0B18-47A8-80D8-C76E68950ABF}" srcOrd="1" destOrd="0" presId="urn:microsoft.com/office/officeart/2005/8/layout/list1"/>
    <dgm:cxn modelId="{B3A785CE-ABF5-438A-B66B-4F95AC0FFC9F}" type="presOf" srcId="{5B5E8703-8CAB-41BD-86EB-6EAD12860849}" destId="{A86D0391-7480-42C7-91E6-A96480A1DC82}" srcOrd="1" destOrd="0" presId="urn:microsoft.com/office/officeart/2005/8/layout/list1"/>
    <dgm:cxn modelId="{AE1429E0-879F-4811-8819-788088BB70F0}" type="presOf" srcId="{B824F73A-DF1F-4802-8410-FF70D50455FE}" destId="{81281693-C27E-4C1E-BAFC-261CA324D0CB}" srcOrd="1" destOrd="0" presId="urn:microsoft.com/office/officeart/2005/8/layout/list1"/>
    <dgm:cxn modelId="{EF3440F3-D43F-46FE-80CC-201D84150570}" type="presOf" srcId="{B72E6379-0606-47BF-AF70-9248A93DE7BA}" destId="{F61D440B-D3CC-40BA-B380-B36B06400DEF}" srcOrd="1" destOrd="0" presId="urn:microsoft.com/office/officeart/2005/8/layout/list1"/>
    <dgm:cxn modelId="{FD4F42F9-E11A-44E8-A1DD-A23316782C43}" type="presOf" srcId="{3180C07C-15E5-45E2-9EDE-918CE57F6BFF}" destId="{D4CD78CA-26A2-4A61-B1C3-36296670DB0E}" srcOrd="0" destOrd="0" presId="urn:microsoft.com/office/officeart/2005/8/layout/list1"/>
    <dgm:cxn modelId="{DB2FFD3A-9F0F-4C77-B285-564F9CA84928}" type="presParOf" srcId="{A3377C13-2CDE-4B35-91B5-1D48C438210B}" destId="{ECEAB95D-68E7-4F21-BB74-08FED191F575}" srcOrd="0" destOrd="0" presId="urn:microsoft.com/office/officeart/2005/8/layout/list1"/>
    <dgm:cxn modelId="{646D5F50-11A6-42EE-BDD6-2D75C1E31E6D}" type="presParOf" srcId="{ECEAB95D-68E7-4F21-BB74-08FED191F575}" destId="{0EE5ACBD-D3A4-45D5-9341-839F1DD27CAF}" srcOrd="0" destOrd="0" presId="urn:microsoft.com/office/officeart/2005/8/layout/list1"/>
    <dgm:cxn modelId="{C3937546-994C-4FE1-8761-4AAAFD49ED77}" type="presParOf" srcId="{ECEAB95D-68E7-4F21-BB74-08FED191F575}" destId="{A86D0391-7480-42C7-91E6-A96480A1DC82}" srcOrd="1" destOrd="0" presId="urn:microsoft.com/office/officeart/2005/8/layout/list1"/>
    <dgm:cxn modelId="{F048C73F-55E3-4366-97B2-9269E38E4EF8}" type="presParOf" srcId="{A3377C13-2CDE-4B35-91B5-1D48C438210B}" destId="{C21E2513-BBD4-4ADF-8586-EB5117C9C1D2}" srcOrd="1" destOrd="0" presId="urn:microsoft.com/office/officeart/2005/8/layout/list1"/>
    <dgm:cxn modelId="{03BD0DA6-6738-46F9-B620-314D33DCD6D9}" type="presParOf" srcId="{A3377C13-2CDE-4B35-91B5-1D48C438210B}" destId="{9E3D5500-77CC-4741-AFF2-A66AAB0FA908}" srcOrd="2" destOrd="0" presId="urn:microsoft.com/office/officeart/2005/8/layout/list1"/>
    <dgm:cxn modelId="{9F33DEA4-C1AE-4FAA-B7FD-BB2F6524EA0A}" type="presParOf" srcId="{A3377C13-2CDE-4B35-91B5-1D48C438210B}" destId="{3E745742-035D-45D1-A5EB-EC5C43FB7CE4}" srcOrd="3" destOrd="0" presId="urn:microsoft.com/office/officeart/2005/8/layout/list1"/>
    <dgm:cxn modelId="{05702974-C8E7-41BF-A8E1-2C1596D8ABF0}" type="presParOf" srcId="{A3377C13-2CDE-4B35-91B5-1D48C438210B}" destId="{9A02B57A-7FF4-467C-9EB2-2398A7269501}" srcOrd="4" destOrd="0" presId="urn:microsoft.com/office/officeart/2005/8/layout/list1"/>
    <dgm:cxn modelId="{272FD873-A9B9-4779-B9C2-8364CB582FFF}" type="presParOf" srcId="{9A02B57A-7FF4-467C-9EB2-2398A7269501}" destId="{57EEBB40-02AB-4848-B620-241802A75D78}" srcOrd="0" destOrd="0" presId="urn:microsoft.com/office/officeart/2005/8/layout/list1"/>
    <dgm:cxn modelId="{04CDADCA-4CFF-482C-ADFB-5216DBDEF113}" type="presParOf" srcId="{9A02B57A-7FF4-467C-9EB2-2398A7269501}" destId="{81281693-C27E-4C1E-BAFC-261CA324D0CB}" srcOrd="1" destOrd="0" presId="urn:microsoft.com/office/officeart/2005/8/layout/list1"/>
    <dgm:cxn modelId="{E91DA5B4-6B00-4053-94AD-694F3C1D2E8D}" type="presParOf" srcId="{A3377C13-2CDE-4B35-91B5-1D48C438210B}" destId="{737B9767-304E-42D7-9586-07391442B18F}" srcOrd="5" destOrd="0" presId="urn:microsoft.com/office/officeart/2005/8/layout/list1"/>
    <dgm:cxn modelId="{0FCC3A06-A675-4C52-B456-44A6E3B917B9}" type="presParOf" srcId="{A3377C13-2CDE-4B35-91B5-1D48C438210B}" destId="{A40598DF-84B6-4286-8EBA-75D7D7978E99}" srcOrd="6" destOrd="0" presId="urn:microsoft.com/office/officeart/2005/8/layout/list1"/>
    <dgm:cxn modelId="{DCDCF917-620B-49E8-A5D7-B14D5AA4E9B1}" type="presParOf" srcId="{A3377C13-2CDE-4B35-91B5-1D48C438210B}" destId="{5E7D6A06-2308-4A8C-BCED-8A9EEE85AA6E}" srcOrd="7" destOrd="0" presId="urn:microsoft.com/office/officeart/2005/8/layout/list1"/>
    <dgm:cxn modelId="{4BDB77B7-BD10-4ED7-BFE2-DD0508FF877B}" type="presParOf" srcId="{A3377C13-2CDE-4B35-91B5-1D48C438210B}" destId="{405C4561-8CA6-422E-AE81-30C075B6C3C6}" srcOrd="8" destOrd="0" presId="urn:microsoft.com/office/officeart/2005/8/layout/list1"/>
    <dgm:cxn modelId="{05AAE712-4CF8-4ACB-ADA6-18C11E6742DA}" type="presParOf" srcId="{405C4561-8CA6-422E-AE81-30C075B6C3C6}" destId="{6F27D1C8-030D-43CD-B3F7-017400305604}" srcOrd="0" destOrd="0" presId="urn:microsoft.com/office/officeart/2005/8/layout/list1"/>
    <dgm:cxn modelId="{88AC1246-C577-4A55-807F-E00264347234}" type="presParOf" srcId="{405C4561-8CA6-422E-AE81-30C075B6C3C6}" destId="{9AFFC2E3-76C4-47AA-9FC8-C901A7E07D4F}" srcOrd="1" destOrd="0" presId="urn:microsoft.com/office/officeart/2005/8/layout/list1"/>
    <dgm:cxn modelId="{483A42B5-47A5-4053-97B6-74F29D7D669D}" type="presParOf" srcId="{A3377C13-2CDE-4B35-91B5-1D48C438210B}" destId="{48D73F09-0B23-47DD-95EE-A2E7060AE01A}" srcOrd="9" destOrd="0" presId="urn:microsoft.com/office/officeart/2005/8/layout/list1"/>
    <dgm:cxn modelId="{20209FA5-4BA7-4ACB-B21F-3DD055C6B695}" type="presParOf" srcId="{A3377C13-2CDE-4B35-91B5-1D48C438210B}" destId="{0F807AFA-D8C9-4CA3-B02D-DE28ED884917}" srcOrd="10" destOrd="0" presId="urn:microsoft.com/office/officeart/2005/8/layout/list1"/>
    <dgm:cxn modelId="{02FB91C6-AD8A-44C8-991C-8A2BE11F0904}" type="presParOf" srcId="{A3377C13-2CDE-4B35-91B5-1D48C438210B}" destId="{83E4E163-1020-4793-BBE9-2AA77FAC24A8}" srcOrd="11" destOrd="0" presId="urn:microsoft.com/office/officeart/2005/8/layout/list1"/>
    <dgm:cxn modelId="{B3647A22-0879-4321-888E-AECDDEE2293A}" type="presParOf" srcId="{A3377C13-2CDE-4B35-91B5-1D48C438210B}" destId="{299EF2F4-AED6-47A8-B9D7-AA286763BA9D}" srcOrd="12" destOrd="0" presId="urn:microsoft.com/office/officeart/2005/8/layout/list1"/>
    <dgm:cxn modelId="{3C2932B2-5860-4115-9E96-BFF487F41103}" type="presParOf" srcId="{299EF2F4-AED6-47A8-B9D7-AA286763BA9D}" destId="{C0E1EE53-56F8-41CE-B816-683B7ADB1512}" srcOrd="0" destOrd="0" presId="urn:microsoft.com/office/officeart/2005/8/layout/list1"/>
    <dgm:cxn modelId="{149E4D28-4A1A-42B7-A2A2-E33892EBF851}" type="presParOf" srcId="{299EF2F4-AED6-47A8-B9D7-AA286763BA9D}" destId="{F61D440B-D3CC-40BA-B380-B36B06400DEF}" srcOrd="1" destOrd="0" presId="urn:microsoft.com/office/officeart/2005/8/layout/list1"/>
    <dgm:cxn modelId="{8A9364E5-1582-4D1F-BBEF-8D9C05403BB2}" type="presParOf" srcId="{A3377C13-2CDE-4B35-91B5-1D48C438210B}" destId="{7ECF9569-E39C-4677-88ED-748E0295F2C8}" srcOrd="13" destOrd="0" presId="urn:microsoft.com/office/officeart/2005/8/layout/list1"/>
    <dgm:cxn modelId="{F81C867A-A17B-4F5D-9545-0820A84CD032}" type="presParOf" srcId="{A3377C13-2CDE-4B35-91B5-1D48C438210B}" destId="{E1AB90C8-14BC-46CF-82D5-90448B7E531B}" srcOrd="14" destOrd="0" presId="urn:microsoft.com/office/officeart/2005/8/layout/list1"/>
    <dgm:cxn modelId="{C7314187-92B9-4721-BCD2-F0842A009BA8}" type="presParOf" srcId="{A3377C13-2CDE-4B35-91B5-1D48C438210B}" destId="{1CA1C982-70B0-4F77-9565-C75E19166B72}" srcOrd="15" destOrd="0" presId="urn:microsoft.com/office/officeart/2005/8/layout/list1"/>
    <dgm:cxn modelId="{FED153EE-CD66-4632-97E9-C3CF31B6BF5C}" type="presParOf" srcId="{A3377C13-2CDE-4B35-91B5-1D48C438210B}" destId="{C3D71A53-7BD4-4C90-B7EE-4B9DF2C8F591}" srcOrd="16" destOrd="0" presId="urn:microsoft.com/office/officeart/2005/8/layout/list1"/>
    <dgm:cxn modelId="{074BF403-4F9E-4148-9AC8-65CEE7AFDA10}" type="presParOf" srcId="{C3D71A53-7BD4-4C90-B7EE-4B9DF2C8F591}" destId="{D4CD78CA-26A2-4A61-B1C3-36296670DB0E}" srcOrd="0" destOrd="0" presId="urn:microsoft.com/office/officeart/2005/8/layout/list1"/>
    <dgm:cxn modelId="{10BDD82F-362A-415F-8CC1-EE561C4592A5}" type="presParOf" srcId="{C3D71A53-7BD4-4C90-B7EE-4B9DF2C8F591}" destId="{D1EAF872-0B18-47A8-80D8-C76E68950ABF}" srcOrd="1" destOrd="0" presId="urn:microsoft.com/office/officeart/2005/8/layout/list1"/>
    <dgm:cxn modelId="{3DBF74C8-4B59-4695-971E-1D69BA29DB74}" type="presParOf" srcId="{A3377C13-2CDE-4B35-91B5-1D48C438210B}" destId="{4DC86F4E-54D3-4E3E-AE20-6E14BCD2442F}" srcOrd="17" destOrd="0" presId="urn:microsoft.com/office/officeart/2005/8/layout/list1"/>
    <dgm:cxn modelId="{25FA7EA3-7437-4DBC-96DC-10111482B3B7}" type="presParOf" srcId="{A3377C13-2CDE-4B35-91B5-1D48C438210B}" destId="{95467F79-3CAB-41B2-919D-A1E949CBC7D1}" srcOrd="18" destOrd="0" presId="urn:microsoft.com/office/officeart/2005/8/layout/list1"/>
    <dgm:cxn modelId="{3A881EAA-1402-45F2-97F9-D94F4F525C9F}" type="presParOf" srcId="{A3377C13-2CDE-4B35-91B5-1D48C438210B}" destId="{EC9B959B-8E45-4A57-829F-A56884B54EC6}" srcOrd="19" destOrd="0" presId="urn:microsoft.com/office/officeart/2005/8/layout/list1"/>
    <dgm:cxn modelId="{9080EF97-DCB7-43F1-9F79-AD367447D2B6}" type="presParOf" srcId="{A3377C13-2CDE-4B35-91B5-1D48C438210B}" destId="{CFEE2132-A66F-4542-9A56-B7B70EC38587}" srcOrd="20" destOrd="0" presId="urn:microsoft.com/office/officeart/2005/8/layout/list1"/>
    <dgm:cxn modelId="{35F2C23D-09DD-414E-A5BD-7389F50E562E}" type="presParOf" srcId="{CFEE2132-A66F-4542-9A56-B7B70EC38587}" destId="{BCAA50EB-D1DE-43E5-8FBC-9C2E991061DB}" srcOrd="0" destOrd="0" presId="urn:microsoft.com/office/officeart/2005/8/layout/list1"/>
    <dgm:cxn modelId="{259DD262-FBD7-47B3-8B8F-FBD9B24FFBED}" type="presParOf" srcId="{CFEE2132-A66F-4542-9A56-B7B70EC38587}" destId="{7E4B2F5E-9FEF-44C9-B8A4-10BEB82CD71A}" srcOrd="1" destOrd="0" presId="urn:microsoft.com/office/officeart/2005/8/layout/list1"/>
    <dgm:cxn modelId="{C1A3579A-DCCF-4905-A937-295B85D920D7}" type="presParOf" srcId="{A3377C13-2CDE-4B35-91B5-1D48C438210B}" destId="{1F68E2AC-57BB-44D2-A7CE-0945B367BD55}" srcOrd="21" destOrd="0" presId="urn:microsoft.com/office/officeart/2005/8/layout/list1"/>
    <dgm:cxn modelId="{9928F6BD-476F-455C-BAC1-7B3F0EB42FA4}" type="presParOf" srcId="{A3377C13-2CDE-4B35-91B5-1D48C438210B}" destId="{DA41A60C-3F80-4785-A8F4-032045DB5790}" srcOrd="22" destOrd="0" presId="urn:microsoft.com/office/officeart/2005/8/layout/list1"/>
  </dgm:cxnLst>
  <dgm:bg/>
  <dgm:whole/>
  <dgm:extLst>
    <a:ext uri="http://schemas.microsoft.com/office/drawing/2008/diagram">
      <dsp:dataModelExt xmlns:dsp="http://schemas.microsoft.com/office/drawing/2008/diagram" relId="rId7" minVer="http://schemas.openxmlformats.org/drawingml/2006/diagram"/>
    </a:ext>
  </dgm:extLst>
</dgm:dataModel>
</file>

<file path=xl/diagrams/data5.xml><?xml version="1.0" encoding="utf-8"?>
<dgm:dataModel xmlns:dgm="http://schemas.openxmlformats.org/drawingml/2006/diagram" xmlns:a="http://schemas.openxmlformats.org/drawingml/2006/main">
  <dgm:ptLst>
    <dgm:pt modelId="{CD76C337-6ED7-4BE3-A5F0-2BDAB4530DEF}" type="doc">
      <dgm:prSet loTypeId="urn:microsoft.com/office/officeart/2005/8/layout/list1" loCatId="list" qsTypeId="urn:microsoft.com/office/officeart/2005/8/quickstyle/3d3" qsCatId="3D" csTypeId="urn:microsoft.com/office/officeart/2005/8/colors/accent1_2" csCatId="accent1" phldr="1"/>
      <dgm:spPr/>
      <dgm:t>
        <a:bodyPr/>
        <a:lstStyle/>
        <a:p>
          <a:endParaRPr lang="es-CR"/>
        </a:p>
      </dgm:t>
    </dgm:pt>
    <dgm:pt modelId="{5B5E8703-8CAB-41BD-86EB-6EAD12860849}">
      <dgm:prSet phldrT="[Texto]" custT="1"/>
      <dgm:spPr/>
      <dgm:t>
        <a:bodyPr/>
        <a:lstStyle/>
        <a:p>
          <a:r>
            <a:rPr lang="es-CR" sz="1200"/>
            <a:t>Planificación</a:t>
          </a:r>
        </a:p>
      </dgm:t>
      <dgm:extLst>
        <a:ext uri="{E40237B7-FDA0-4F09-8148-C483321AD2D9}">
          <dgm14:cNvPr xmlns:dgm14="http://schemas.microsoft.com/office/drawing/2010/diagram" id="0" name="">
            <a:hlinkClick xmlns:r="http://schemas.openxmlformats.org/officeDocument/2006/relationships" r:id="rId1"/>
          </dgm14:cNvPr>
        </a:ext>
      </dgm:extLst>
    </dgm:pt>
    <dgm:pt modelId="{7D6DFA02-9E8B-4BBD-8B21-935A8B888B6B}" type="parTrans" cxnId="{C39FEE46-5666-42A2-9C29-BE7B6C24A813}">
      <dgm:prSet/>
      <dgm:spPr/>
      <dgm:t>
        <a:bodyPr/>
        <a:lstStyle/>
        <a:p>
          <a:endParaRPr lang="es-CR" sz="1200"/>
        </a:p>
      </dgm:t>
    </dgm:pt>
    <dgm:pt modelId="{A1DC1C38-3D2A-4463-82AD-9773AC905321}" type="sibTrans" cxnId="{C39FEE46-5666-42A2-9C29-BE7B6C24A813}">
      <dgm:prSet/>
      <dgm:spPr/>
      <dgm:t>
        <a:bodyPr/>
        <a:lstStyle/>
        <a:p>
          <a:endParaRPr lang="es-CR" sz="1200"/>
        </a:p>
      </dgm:t>
    </dgm:pt>
    <dgm:pt modelId="{B824F73A-DF1F-4802-8410-FF70D50455FE}">
      <dgm:prSet phldrT="[Texto]" custT="1"/>
      <dgm:spPr/>
      <dgm:t>
        <a:bodyPr/>
        <a:lstStyle/>
        <a:p>
          <a:r>
            <a:rPr lang="es-CR" sz="1200"/>
            <a:t>Organización</a:t>
          </a:r>
        </a:p>
      </dgm:t>
      <dgm:extLst>
        <a:ext uri="{E40237B7-FDA0-4F09-8148-C483321AD2D9}">
          <dgm14:cNvPr xmlns:dgm14="http://schemas.microsoft.com/office/drawing/2010/diagram" id="0" name="">
            <a:hlinkClick xmlns:r="http://schemas.openxmlformats.org/officeDocument/2006/relationships" r:id="rId2"/>
          </dgm14:cNvPr>
        </a:ext>
      </dgm:extLst>
    </dgm:pt>
    <dgm:pt modelId="{DA957375-54AF-4176-8C4D-EB12226B5792}" type="parTrans" cxnId="{E9E5647F-CE68-4D01-B01A-096C4F67DC97}">
      <dgm:prSet/>
      <dgm:spPr/>
      <dgm:t>
        <a:bodyPr/>
        <a:lstStyle/>
        <a:p>
          <a:endParaRPr lang="es-CR" sz="1200"/>
        </a:p>
      </dgm:t>
    </dgm:pt>
    <dgm:pt modelId="{7888CCA7-CCAE-4B01-B349-0AB75F5E57CF}" type="sibTrans" cxnId="{E9E5647F-CE68-4D01-B01A-096C4F67DC97}">
      <dgm:prSet/>
      <dgm:spPr/>
      <dgm:t>
        <a:bodyPr/>
        <a:lstStyle/>
        <a:p>
          <a:endParaRPr lang="es-CR" sz="1200"/>
        </a:p>
      </dgm:t>
    </dgm:pt>
    <dgm:pt modelId="{AD9A089B-DAD9-4644-A22A-1C88329D8266}">
      <dgm:prSet phldrT="[Texto]" custT="1"/>
      <dgm:spPr/>
      <dgm:t>
        <a:bodyPr/>
        <a:lstStyle/>
        <a:p>
          <a:r>
            <a:rPr lang="es-CR" sz="1200"/>
            <a:t>Dirección</a:t>
          </a:r>
        </a:p>
      </dgm:t>
      <dgm:extLst>
        <a:ext uri="{E40237B7-FDA0-4F09-8148-C483321AD2D9}">
          <dgm14:cNvPr xmlns:dgm14="http://schemas.microsoft.com/office/drawing/2010/diagram" id="0" name="">
            <a:hlinkClick xmlns:r="http://schemas.openxmlformats.org/officeDocument/2006/relationships" r:id="rId3"/>
          </dgm14:cNvPr>
        </a:ext>
      </dgm:extLst>
    </dgm:pt>
    <dgm:pt modelId="{E6560E95-8909-4CD7-B631-E45C10DAA043}" type="parTrans" cxnId="{68B7CF76-4627-4A97-829C-A7813082377D}">
      <dgm:prSet/>
      <dgm:spPr/>
      <dgm:t>
        <a:bodyPr/>
        <a:lstStyle/>
        <a:p>
          <a:endParaRPr lang="es-CR" sz="1200"/>
        </a:p>
      </dgm:t>
    </dgm:pt>
    <dgm:pt modelId="{9191C48F-052D-4DFC-B929-CD2E63751B75}" type="sibTrans" cxnId="{68B7CF76-4627-4A97-829C-A7813082377D}">
      <dgm:prSet/>
      <dgm:spPr/>
      <dgm:t>
        <a:bodyPr/>
        <a:lstStyle/>
        <a:p>
          <a:endParaRPr lang="es-CR" sz="1200"/>
        </a:p>
      </dgm:t>
    </dgm:pt>
    <dgm:pt modelId="{B72E6379-0606-47BF-AF70-9248A93DE7BA}">
      <dgm:prSet custT="1"/>
      <dgm:spPr/>
      <dgm:t>
        <a:bodyPr/>
        <a:lstStyle/>
        <a:p>
          <a:r>
            <a:rPr lang="es-CR" sz="1200"/>
            <a:t>Ejecución</a:t>
          </a:r>
        </a:p>
      </dgm:t>
      <dgm:extLst>
        <a:ext uri="{E40237B7-FDA0-4F09-8148-C483321AD2D9}">
          <dgm14:cNvPr xmlns:dgm14="http://schemas.microsoft.com/office/drawing/2010/diagram" id="0" name="">
            <a:hlinkClick xmlns:r="http://schemas.openxmlformats.org/officeDocument/2006/relationships" r:id="rId4"/>
          </dgm14:cNvPr>
        </a:ext>
      </dgm:extLst>
    </dgm:pt>
    <dgm:pt modelId="{8F655F4C-AE21-4730-8C8C-26DF6BDDD1C4}" type="parTrans" cxnId="{53995518-A4AE-400B-A85F-CD3A9AD4FABA}">
      <dgm:prSet/>
      <dgm:spPr/>
      <dgm:t>
        <a:bodyPr/>
        <a:lstStyle/>
        <a:p>
          <a:endParaRPr lang="es-CR"/>
        </a:p>
      </dgm:t>
    </dgm:pt>
    <dgm:pt modelId="{EA0DDE9A-A3C0-4F86-A850-752ACA0FB672}" type="sibTrans" cxnId="{53995518-A4AE-400B-A85F-CD3A9AD4FABA}">
      <dgm:prSet/>
      <dgm:spPr/>
      <dgm:t>
        <a:bodyPr/>
        <a:lstStyle/>
        <a:p>
          <a:endParaRPr lang="es-CR"/>
        </a:p>
      </dgm:t>
    </dgm:pt>
    <dgm:pt modelId="{3180C07C-15E5-45E2-9EDE-918CE57F6BFF}">
      <dgm:prSet custT="1"/>
      <dgm:spPr/>
      <dgm:t>
        <a:bodyPr/>
        <a:lstStyle/>
        <a:p>
          <a:r>
            <a:rPr lang="es-CR" sz="1200"/>
            <a:t>Control</a:t>
          </a:r>
        </a:p>
      </dgm:t>
      <dgm:extLst>
        <a:ext uri="{E40237B7-FDA0-4F09-8148-C483321AD2D9}">
          <dgm14:cNvPr xmlns:dgm14="http://schemas.microsoft.com/office/drawing/2010/diagram" id="0" name="">
            <a:hlinkClick xmlns:r="http://schemas.openxmlformats.org/officeDocument/2006/relationships" r:id="rId5"/>
          </dgm14:cNvPr>
        </a:ext>
      </dgm:extLst>
    </dgm:pt>
    <dgm:pt modelId="{C4C48975-5969-43F4-8375-688154ED3256}" type="parTrans" cxnId="{E3A8AB17-D0E6-4D9C-8E5E-893B0FFB7FAB}">
      <dgm:prSet/>
      <dgm:spPr/>
      <dgm:t>
        <a:bodyPr/>
        <a:lstStyle/>
        <a:p>
          <a:endParaRPr lang="es-CR"/>
        </a:p>
      </dgm:t>
    </dgm:pt>
    <dgm:pt modelId="{C5B8A17B-EA40-4505-91F8-B145B9793CF1}" type="sibTrans" cxnId="{E3A8AB17-D0E6-4D9C-8E5E-893B0FFB7FAB}">
      <dgm:prSet/>
      <dgm:spPr/>
      <dgm:t>
        <a:bodyPr/>
        <a:lstStyle/>
        <a:p>
          <a:endParaRPr lang="es-CR"/>
        </a:p>
      </dgm:t>
    </dgm:pt>
    <dgm:pt modelId="{785FA00C-A625-41D2-AEE0-43A7557DC0EB}">
      <dgm:prSet custT="1"/>
      <dgm:spPr>
        <a:solidFill>
          <a:srgbClr val="00B050"/>
        </a:solidFill>
      </dgm:spPr>
      <dgm:t>
        <a:bodyPr/>
        <a:lstStyle/>
        <a:p>
          <a:r>
            <a:rPr lang="es-CR" sz="1200"/>
            <a:t>Plan de Mejora</a:t>
          </a:r>
        </a:p>
      </dgm:t>
      <dgm:extLst>
        <a:ext uri="{E40237B7-FDA0-4F09-8148-C483321AD2D9}">
          <dgm14:cNvPr xmlns:dgm14="http://schemas.microsoft.com/office/drawing/2010/diagram" id="0" name="">
            <a:hlinkClick xmlns:r="http://schemas.openxmlformats.org/officeDocument/2006/relationships" r:id="rId6"/>
          </dgm14:cNvPr>
        </a:ext>
      </dgm:extLst>
    </dgm:pt>
    <dgm:pt modelId="{5CB441D3-1985-45FA-8383-140F10143D6E}" type="sibTrans" cxnId="{9709DA79-FD30-421C-9BCB-908AD25FC568}">
      <dgm:prSet/>
      <dgm:spPr/>
      <dgm:t>
        <a:bodyPr/>
        <a:lstStyle/>
        <a:p>
          <a:endParaRPr lang="es-CR"/>
        </a:p>
      </dgm:t>
    </dgm:pt>
    <dgm:pt modelId="{64C52717-CA46-4B00-A18B-DE8441D1134D}" type="parTrans" cxnId="{9709DA79-FD30-421C-9BCB-908AD25FC568}">
      <dgm:prSet/>
      <dgm:spPr/>
      <dgm:t>
        <a:bodyPr/>
        <a:lstStyle/>
        <a:p>
          <a:endParaRPr lang="es-CR"/>
        </a:p>
      </dgm:t>
    </dgm:pt>
    <dgm:pt modelId="{A3377C13-2CDE-4B35-91B5-1D48C438210B}" type="pres">
      <dgm:prSet presAssocID="{CD76C337-6ED7-4BE3-A5F0-2BDAB4530DEF}" presName="linear" presStyleCnt="0">
        <dgm:presLayoutVars>
          <dgm:dir/>
          <dgm:animLvl val="lvl"/>
          <dgm:resizeHandles val="exact"/>
        </dgm:presLayoutVars>
      </dgm:prSet>
      <dgm:spPr/>
    </dgm:pt>
    <dgm:pt modelId="{ECEAB95D-68E7-4F21-BB74-08FED191F575}" type="pres">
      <dgm:prSet presAssocID="{5B5E8703-8CAB-41BD-86EB-6EAD12860849}" presName="parentLin" presStyleCnt="0"/>
      <dgm:spPr/>
    </dgm:pt>
    <dgm:pt modelId="{0EE5ACBD-D3A4-45D5-9341-839F1DD27CAF}" type="pres">
      <dgm:prSet presAssocID="{5B5E8703-8CAB-41BD-86EB-6EAD12860849}" presName="parentLeftMargin" presStyleLbl="node1" presStyleIdx="0" presStyleCnt="6"/>
      <dgm:spPr/>
    </dgm:pt>
    <dgm:pt modelId="{A86D0391-7480-42C7-91E6-A96480A1DC82}" type="pres">
      <dgm:prSet presAssocID="{5B5E8703-8CAB-41BD-86EB-6EAD12860849}" presName="parentText" presStyleLbl="node1" presStyleIdx="0" presStyleCnt="6">
        <dgm:presLayoutVars>
          <dgm:chMax val="0"/>
          <dgm:bulletEnabled val="1"/>
        </dgm:presLayoutVars>
      </dgm:prSet>
      <dgm:spPr/>
    </dgm:pt>
    <dgm:pt modelId="{C21E2513-BBD4-4ADF-8586-EB5117C9C1D2}" type="pres">
      <dgm:prSet presAssocID="{5B5E8703-8CAB-41BD-86EB-6EAD12860849}" presName="negativeSpace" presStyleCnt="0"/>
      <dgm:spPr/>
    </dgm:pt>
    <dgm:pt modelId="{9E3D5500-77CC-4741-AFF2-A66AAB0FA908}" type="pres">
      <dgm:prSet presAssocID="{5B5E8703-8CAB-41BD-86EB-6EAD12860849}" presName="childText" presStyleLbl="conFgAcc1" presStyleIdx="0" presStyleCnt="6">
        <dgm:presLayoutVars>
          <dgm:bulletEnabled val="1"/>
        </dgm:presLayoutVars>
      </dgm:prSet>
      <dgm:spPr/>
    </dgm:pt>
    <dgm:pt modelId="{3E745742-035D-45D1-A5EB-EC5C43FB7CE4}" type="pres">
      <dgm:prSet presAssocID="{A1DC1C38-3D2A-4463-82AD-9773AC905321}" presName="spaceBetweenRectangles" presStyleCnt="0"/>
      <dgm:spPr/>
    </dgm:pt>
    <dgm:pt modelId="{9A02B57A-7FF4-467C-9EB2-2398A7269501}" type="pres">
      <dgm:prSet presAssocID="{B824F73A-DF1F-4802-8410-FF70D50455FE}" presName="parentLin" presStyleCnt="0"/>
      <dgm:spPr/>
    </dgm:pt>
    <dgm:pt modelId="{57EEBB40-02AB-4848-B620-241802A75D78}" type="pres">
      <dgm:prSet presAssocID="{B824F73A-DF1F-4802-8410-FF70D50455FE}" presName="parentLeftMargin" presStyleLbl="node1" presStyleIdx="0" presStyleCnt="6"/>
      <dgm:spPr/>
    </dgm:pt>
    <dgm:pt modelId="{81281693-C27E-4C1E-BAFC-261CA324D0CB}" type="pres">
      <dgm:prSet presAssocID="{B824F73A-DF1F-4802-8410-FF70D50455FE}" presName="parentText" presStyleLbl="node1" presStyleIdx="1" presStyleCnt="6">
        <dgm:presLayoutVars>
          <dgm:chMax val="0"/>
          <dgm:bulletEnabled val="1"/>
        </dgm:presLayoutVars>
      </dgm:prSet>
      <dgm:spPr/>
    </dgm:pt>
    <dgm:pt modelId="{737B9767-304E-42D7-9586-07391442B18F}" type="pres">
      <dgm:prSet presAssocID="{B824F73A-DF1F-4802-8410-FF70D50455FE}" presName="negativeSpace" presStyleCnt="0"/>
      <dgm:spPr/>
    </dgm:pt>
    <dgm:pt modelId="{A40598DF-84B6-4286-8EBA-75D7D7978E99}" type="pres">
      <dgm:prSet presAssocID="{B824F73A-DF1F-4802-8410-FF70D50455FE}" presName="childText" presStyleLbl="conFgAcc1" presStyleIdx="1" presStyleCnt="6">
        <dgm:presLayoutVars>
          <dgm:bulletEnabled val="1"/>
        </dgm:presLayoutVars>
      </dgm:prSet>
      <dgm:spPr/>
    </dgm:pt>
    <dgm:pt modelId="{5E7D6A06-2308-4A8C-BCED-8A9EEE85AA6E}" type="pres">
      <dgm:prSet presAssocID="{7888CCA7-CCAE-4B01-B349-0AB75F5E57CF}" presName="spaceBetweenRectangles" presStyleCnt="0"/>
      <dgm:spPr/>
    </dgm:pt>
    <dgm:pt modelId="{405C4561-8CA6-422E-AE81-30C075B6C3C6}" type="pres">
      <dgm:prSet presAssocID="{AD9A089B-DAD9-4644-A22A-1C88329D8266}" presName="parentLin" presStyleCnt="0"/>
      <dgm:spPr/>
    </dgm:pt>
    <dgm:pt modelId="{6F27D1C8-030D-43CD-B3F7-017400305604}" type="pres">
      <dgm:prSet presAssocID="{AD9A089B-DAD9-4644-A22A-1C88329D8266}" presName="parentLeftMargin" presStyleLbl="node1" presStyleIdx="1" presStyleCnt="6"/>
      <dgm:spPr/>
    </dgm:pt>
    <dgm:pt modelId="{9AFFC2E3-76C4-47AA-9FC8-C901A7E07D4F}" type="pres">
      <dgm:prSet presAssocID="{AD9A089B-DAD9-4644-A22A-1C88329D8266}" presName="parentText" presStyleLbl="node1" presStyleIdx="2" presStyleCnt="6">
        <dgm:presLayoutVars>
          <dgm:chMax val="0"/>
          <dgm:bulletEnabled val="1"/>
        </dgm:presLayoutVars>
      </dgm:prSet>
      <dgm:spPr/>
    </dgm:pt>
    <dgm:pt modelId="{48D73F09-0B23-47DD-95EE-A2E7060AE01A}" type="pres">
      <dgm:prSet presAssocID="{AD9A089B-DAD9-4644-A22A-1C88329D8266}" presName="negativeSpace" presStyleCnt="0"/>
      <dgm:spPr/>
    </dgm:pt>
    <dgm:pt modelId="{0F807AFA-D8C9-4CA3-B02D-DE28ED884917}" type="pres">
      <dgm:prSet presAssocID="{AD9A089B-DAD9-4644-A22A-1C88329D8266}" presName="childText" presStyleLbl="conFgAcc1" presStyleIdx="2" presStyleCnt="6">
        <dgm:presLayoutVars>
          <dgm:bulletEnabled val="1"/>
        </dgm:presLayoutVars>
      </dgm:prSet>
      <dgm:spPr/>
    </dgm:pt>
    <dgm:pt modelId="{83E4E163-1020-4793-BBE9-2AA77FAC24A8}" type="pres">
      <dgm:prSet presAssocID="{9191C48F-052D-4DFC-B929-CD2E63751B75}" presName="spaceBetweenRectangles" presStyleCnt="0"/>
      <dgm:spPr/>
    </dgm:pt>
    <dgm:pt modelId="{299EF2F4-AED6-47A8-B9D7-AA286763BA9D}" type="pres">
      <dgm:prSet presAssocID="{B72E6379-0606-47BF-AF70-9248A93DE7BA}" presName="parentLin" presStyleCnt="0"/>
      <dgm:spPr/>
    </dgm:pt>
    <dgm:pt modelId="{C0E1EE53-56F8-41CE-B816-683B7ADB1512}" type="pres">
      <dgm:prSet presAssocID="{B72E6379-0606-47BF-AF70-9248A93DE7BA}" presName="parentLeftMargin" presStyleLbl="node1" presStyleIdx="2" presStyleCnt="6"/>
      <dgm:spPr/>
    </dgm:pt>
    <dgm:pt modelId="{F61D440B-D3CC-40BA-B380-B36B06400DEF}" type="pres">
      <dgm:prSet presAssocID="{B72E6379-0606-47BF-AF70-9248A93DE7BA}" presName="parentText" presStyleLbl="node1" presStyleIdx="3" presStyleCnt="6">
        <dgm:presLayoutVars>
          <dgm:chMax val="0"/>
          <dgm:bulletEnabled val="1"/>
        </dgm:presLayoutVars>
      </dgm:prSet>
      <dgm:spPr/>
    </dgm:pt>
    <dgm:pt modelId="{7ECF9569-E39C-4677-88ED-748E0295F2C8}" type="pres">
      <dgm:prSet presAssocID="{B72E6379-0606-47BF-AF70-9248A93DE7BA}" presName="negativeSpace" presStyleCnt="0"/>
      <dgm:spPr/>
    </dgm:pt>
    <dgm:pt modelId="{E1AB90C8-14BC-46CF-82D5-90448B7E531B}" type="pres">
      <dgm:prSet presAssocID="{B72E6379-0606-47BF-AF70-9248A93DE7BA}" presName="childText" presStyleLbl="conFgAcc1" presStyleIdx="3" presStyleCnt="6">
        <dgm:presLayoutVars>
          <dgm:bulletEnabled val="1"/>
        </dgm:presLayoutVars>
      </dgm:prSet>
      <dgm:spPr/>
    </dgm:pt>
    <dgm:pt modelId="{1CA1C982-70B0-4F77-9565-C75E19166B72}" type="pres">
      <dgm:prSet presAssocID="{EA0DDE9A-A3C0-4F86-A850-752ACA0FB672}" presName="spaceBetweenRectangles" presStyleCnt="0"/>
      <dgm:spPr/>
    </dgm:pt>
    <dgm:pt modelId="{C3D71A53-7BD4-4C90-B7EE-4B9DF2C8F591}" type="pres">
      <dgm:prSet presAssocID="{3180C07C-15E5-45E2-9EDE-918CE57F6BFF}" presName="parentLin" presStyleCnt="0"/>
      <dgm:spPr/>
    </dgm:pt>
    <dgm:pt modelId="{D4CD78CA-26A2-4A61-B1C3-36296670DB0E}" type="pres">
      <dgm:prSet presAssocID="{3180C07C-15E5-45E2-9EDE-918CE57F6BFF}" presName="parentLeftMargin" presStyleLbl="node1" presStyleIdx="3" presStyleCnt="6"/>
      <dgm:spPr/>
    </dgm:pt>
    <dgm:pt modelId="{D1EAF872-0B18-47A8-80D8-C76E68950ABF}" type="pres">
      <dgm:prSet presAssocID="{3180C07C-15E5-45E2-9EDE-918CE57F6BFF}" presName="parentText" presStyleLbl="node1" presStyleIdx="4" presStyleCnt="6">
        <dgm:presLayoutVars>
          <dgm:chMax val="0"/>
          <dgm:bulletEnabled val="1"/>
        </dgm:presLayoutVars>
      </dgm:prSet>
      <dgm:spPr/>
    </dgm:pt>
    <dgm:pt modelId="{4DC86F4E-54D3-4E3E-AE20-6E14BCD2442F}" type="pres">
      <dgm:prSet presAssocID="{3180C07C-15E5-45E2-9EDE-918CE57F6BFF}" presName="negativeSpace" presStyleCnt="0"/>
      <dgm:spPr/>
    </dgm:pt>
    <dgm:pt modelId="{95467F79-3CAB-41B2-919D-A1E949CBC7D1}" type="pres">
      <dgm:prSet presAssocID="{3180C07C-15E5-45E2-9EDE-918CE57F6BFF}" presName="childText" presStyleLbl="conFgAcc1" presStyleIdx="4" presStyleCnt="6">
        <dgm:presLayoutVars>
          <dgm:bulletEnabled val="1"/>
        </dgm:presLayoutVars>
      </dgm:prSet>
      <dgm:spPr/>
    </dgm:pt>
    <dgm:pt modelId="{EC9B959B-8E45-4A57-829F-A56884B54EC6}" type="pres">
      <dgm:prSet presAssocID="{C5B8A17B-EA40-4505-91F8-B145B9793CF1}" presName="spaceBetweenRectangles" presStyleCnt="0"/>
      <dgm:spPr/>
    </dgm:pt>
    <dgm:pt modelId="{CFEE2132-A66F-4542-9A56-B7B70EC38587}" type="pres">
      <dgm:prSet presAssocID="{785FA00C-A625-41D2-AEE0-43A7557DC0EB}" presName="parentLin" presStyleCnt="0"/>
      <dgm:spPr/>
    </dgm:pt>
    <dgm:pt modelId="{BCAA50EB-D1DE-43E5-8FBC-9C2E991061DB}" type="pres">
      <dgm:prSet presAssocID="{785FA00C-A625-41D2-AEE0-43A7557DC0EB}" presName="parentLeftMargin" presStyleLbl="node1" presStyleIdx="4" presStyleCnt="6"/>
      <dgm:spPr/>
    </dgm:pt>
    <dgm:pt modelId="{7E4B2F5E-9FEF-44C9-B8A4-10BEB82CD71A}" type="pres">
      <dgm:prSet presAssocID="{785FA00C-A625-41D2-AEE0-43A7557DC0EB}" presName="parentText" presStyleLbl="node1" presStyleIdx="5" presStyleCnt="6">
        <dgm:presLayoutVars>
          <dgm:chMax val="0"/>
          <dgm:bulletEnabled val="1"/>
        </dgm:presLayoutVars>
      </dgm:prSet>
      <dgm:spPr/>
    </dgm:pt>
    <dgm:pt modelId="{1F68E2AC-57BB-44D2-A7CE-0945B367BD55}" type="pres">
      <dgm:prSet presAssocID="{785FA00C-A625-41D2-AEE0-43A7557DC0EB}" presName="negativeSpace" presStyleCnt="0"/>
      <dgm:spPr/>
    </dgm:pt>
    <dgm:pt modelId="{DA41A60C-3F80-4785-A8F4-032045DB5790}" type="pres">
      <dgm:prSet presAssocID="{785FA00C-A625-41D2-AEE0-43A7557DC0EB}" presName="childText" presStyleLbl="conFgAcc1" presStyleIdx="5" presStyleCnt="6">
        <dgm:presLayoutVars>
          <dgm:bulletEnabled val="1"/>
        </dgm:presLayoutVars>
      </dgm:prSet>
      <dgm:spPr/>
    </dgm:pt>
  </dgm:ptLst>
  <dgm:cxnLst>
    <dgm:cxn modelId="{982F910B-1098-42CF-A2B4-CB4F1668AFC9}" type="presOf" srcId="{AD9A089B-DAD9-4644-A22A-1C88329D8266}" destId="{6F27D1C8-030D-43CD-B3F7-017400305604}" srcOrd="0" destOrd="0" presId="urn:microsoft.com/office/officeart/2005/8/layout/list1"/>
    <dgm:cxn modelId="{49D2210F-4D3B-4BAD-898D-2431FB782452}" type="presOf" srcId="{CD76C337-6ED7-4BE3-A5F0-2BDAB4530DEF}" destId="{A3377C13-2CDE-4B35-91B5-1D48C438210B}" srcOrd="0" destOrd="0" presId="urn:microsoft.com/office/officeart/2005/8/layout/list1"/>
    <dgm:cxn modelId="{FC1B8E12-0DB2-4AE9-A9E0-6810DD329518}" type="presOf" srcId="{B824F73A-DF1F-4802-8410-FF70D50455FE}" destId="{57EEBB40-02AB-4848-B620-241802A75D78}" srcOrd="0" destOrd="0" presId="urn:microsoft.com/office/officeart/2005/8/layout/list1"/>
    <dgm:cxn modelId="{E3A8AB17-D0E6-4D9C-8E5E-893B0FFB7FAB}" srcId="{CD76C337-6ED7-4BE3-A5F0-2BDAB4530DEF}" destId="{3180C07C-15E5-45E2-9EDE-918CE57F6BFF}" srcOrd="4" destOrd="0" parTransId="{C4C48975-5969-43F4-8375-688154ED3256}" sibTransId="{C5B8A17B-EA40-4505-91F8-B145B9793CF1}"/>
    <dgm:cxn modelId="{53995518-A4AE-400B-A85F-CD3A9AD4FABA}" srcId="{CD76C337-6ED7-4BE3-A5F0-2BDAB4530DEF}" destId="{B72E6379-0606-47BF-AF70-9248A93DE7BA}" srcOrd="3" destOrd="0" parTransId="{8F655F4C-AE21-4730-8C8C-26DF6BDDD1C4}" sibTransId="{EA0DDE9A-A3C0-4F86-A850-752ACA0FB672}"/>
    <dgm:cxn modelId="{C39FEE46-5666-42A2-9C29-BE7B6C24A813}" srcId="{CD76C337-6ED7-4BE3-A5F0-2BDAB4530DEF}" destId="{5B5E8703-8CAB-41BD-86EB-6EAD12860849}" srcOrd="0" destOrd="0" parTransId="{7D6DFA02-9E8B-4BBD-8B21-935A8B888B6B}" sibTransId="{A1DC1C38-3D2A-4463-82AD-9773AC905321}"/>
    <dgm:cxn modelId="{FFDDD768-B2E8-4489-9F7A-7D427415A82D}" type="presOf" srcId="{B72E6379-0606-47BF-AF70-9248A93DE7BA}" destId="{C0E1EE53-56F8-41CE-B816-683B7ADB1512}" srcOrd="0" destOrd="0" presId="urn:microsoft.com/office/officeart/2005/8/layout/list1"/>
    <dgm:cxn modelId="{20DA3E51-1CC8-4B1C-AE6B-F744317E65E4}" type="presOf" srcId="{785FA00C-A625-41D2-AEE0-43A7557DC0EB}" destId="{7E4B2F5E-9FEF-44C9-B8A4-10BEB82CD71A}" srcOrd="1" destOrd="0" presId="urn:microsoft.com/office/officeart/2005/8/layout/list1"/>
    <dgm:cxn modelId="{68B7CF76-4627-4A97-829C-A7813082377D}" srcId="{CD76C337-6ED7-4BE3-A5F0-2BDAB4530DEF}" destId="{AD9A089B-DAD9-4644-A22A-1C88329D8266}" srcOrd="2" destOrd="0" parTransId="{E6560E95-8909-4CD7-B631-E45C10DAA043}" sibTransId="{9191C48F-052D-4DFC-B929-CD2E63751B75}"/>
    <dgm:cxn modelId="{255A9D59-C987-4614-B296-5A5018B892B0}" type="presOf" srcId="{5B5E8703-8CAB-41BD-86EB-6EAD12860849}" destId="{0EE5ACBD-D3A4-45D5-9341-839F1DD27CAF}" srcOrd="0" destOrd="0" presId="urn:microsoft.com/office/officeart/2005/8/layout/list1"/>
    <dgm:cxn modelId="{9709DA79-FD30-421C-9BCB-908AD25FC568}" srcId="{CD76C337-6ED7-4BE3-A5F0-2BDAB4530DEF}" destId="{785FA00C-A625-41D2-AEE0-43A7557DC0EB}" srcOrd="5" destOrd="0" parTransId="{64C52717-CA46-4B00-A18B-DE8441D1134D}" sibTransId="{5CB441D3-1985-45FA-8383-140F10143D6E}"/>
    <dgm:cxn modelId="{E9E5647F-CE68-4D01-B01A-096C4F67DC97}" srcId="{CD76C337-6ED7-4BE3-A5F0-2BDAB4530DEF}" destId="{B824F73A-DF1F-4802-8410-FF70D50455FE}" srcOrd="1" destOrd="0" parTransId="{DA957375-54AF-4176-8C4D-EB12226B5792}" sibTransId="{7888CCA7-CCAE-4B01-B349-0AB75F5E57CF}"/>
    <dgm:cxn modelId="{2F2D1B81-BB2E-4612-8AFE-797240DFBF54}" type="presOf" srcId="{AD9A089B-DAD9-4644-A22A-1C88329D8266}" destId="{9AFFC2E3-76C4-47AA-9FC8-C901A7E07D4F}" srcOrd="1" destOrd="0" presId="urn:microsoft.com/office/officeart/2005/8/layout/list1"/>
    <dgm:cxn modelId="{2E69729A-51ED-4E14-BABD-A97E46113BDF}" type="presOf" srcId="{785FA00C-A625-41D2-AEE0-43A7557DC0EB}" destId="{BCAA50EB-D1DE-43E5-8FBC-9C2E991061DB}" srcOrd="0" destOrd="0" presId="urn:microsoft.com/office/officeart/2005/8/layout/list1"/>
    <dgm:cxn modelId="{9853C4A2-80C0-41B5-8CFB-0E7DB88798D5}" type="presOf" srcId="{3180C07C-15E5-45E2-9EDE-918CE57F6BFF}" destId="{D1EAF872-0B18-47A8-80D8-C76E68950ABF}" srcOrd="1" destOrd="0" presId="urn:microsoft.com/office/officeart/2005/8/layout/list1"/>
    <dgm:cxn modelId="{B3A785CE-ABF5-438A-B66B-4F95AC0FFC9F}" type="presOf" srcId="{5B5E8703-8CAB-41BD-86EB-6EAD12860849}" destId="{A86D0391-7480-42C7-91E6-A96480A1DC82}" srcOrd="1" destOrd="0" presId="urn:microsoft.com/office/officeart/2005/8/layout/list1"/>
    <dgm:cxn modelId="{AE1429E0-879F-4811-8819-788088BB70F0}" type="presOf" srcId="{B824F73A-DF1F-4802-8410-FF70D50455FE}" destId="{81281693-C27E-4C1E-BAFC-261CA324D0CB}" srcOrd="1" destOrd="0" presId="urn:microsoft.com/office/officeart/2005/8/layout/list1"/>
    <dgm:cxn modelId="{EF3440F3-D43F-46FE-80CC-201D84150570}" type="presOf" srcId="{B72E6379-0606-47BF-AF70-9248A93DE7BA}" destId="{F61D440B-D3CC-40BA-B380-B36B06400DEF}" srcOrd="1" destOrd="0" presId="urn:microsoft.com/office/officeart/2005/8/layout/list1"/>
    <dgm:cxn modelId="{FD4F42F9-E11A-44E8-A1DD-A23316782C43}" type="presOf" srcId="{3180C07C-15E5-45E2-9EDE-918CE57F6BFF}" destId="{D4CD78CA-26A2-4A61-B1C3-36296670DB0E}" srcOrd="0" destOrd="0" presId="urn:microsoft.com/office/officeart/2005/8/layout/list1"/>
    <dgm:cxn modelId="{DB2FFD3A-9F0F-4C77-B285-564F9CA84928}" type="presParOf" srcId="{A3377C13-2CDE-4B35-91B5-1D48C438210B}" destId="{ECEAB95D-68E7-4F21-BB74-08FED191F575}" srcOrd="0" destOrd="0" presId="urn:microsoft.com/office/officeart/2005/8/layout/list1"/>
    <dgm:cxn modelId="{646D5F50-11A6-42EE-BDD6-2D75C1E31E6D}" type="presParOf" srcId="{ECEAB95D-68E7-4F21-BB74-08FED191F575}" destId="{0EE5ACBD-D3A4-45D5-9341-839F1DD27CAF}" srcOrd="0" destOrd="0" presId="urn:microsoft.com/office/officeart/2005/8/layout/list1"/>
    <dgm:cxn modelId="{C3937546-994C-4FE1-8761-4AAAFD49ED77}" type="presParOf" srcId="{ECEAB95D-68E7-4F21-BB74-08FED191F575}" destId="{A86D0391-7480-42C7-91E6-A96480A1DC82}" srcOrd="1" destOrd="0" presId="urn:microsoft.com/office/officeart/2005/8/layout/list1"/>
    <dgm:cxn modelId="{F048C73F-55E3-4366-97B2-9269E38E4EF8}" type="presParOf" srcId="{A3377C13-2CDE-4B35-91B5-1D48C438210B}" destId="{C21E2513-BBD4-4ADF-8586-EB5117C9C1D2}" srcOrd="1" destOrd="0" presId="urn:microsoft.com/office/officeart/2005/8/layout/list1"/>
    <dgm:cxn modelId="{03BD0DA6-6738-46F9-B620-314D33DCD6D9}" type="presParOf" srcId="{A3377C13-2CDE-4B35-91B5-1D48C438210B}" destId="{9E3D5500-77CC-4741-AFF2-A66AAB0FA908}" srcOrd="2" destOrd="0" presId="urn:microsoft.com/office/officeart/2005/8/layout/list1"/>
    <dgm:cxn modelId="{9F33DEA4-C1AE-4FAA-B7FD-BB2F6524EA0A}" type="presParOf" srcId="{A3377C13-2CDE-4B35-91B5-1D48C438210B}" destId="{3E745742-035D-45D1-A5EB-EC5C43FB7CE4}" srcOrd="3" destOrd="0" presId="urn:microsoft.com/office/officeart/2005/8/layout/list1"/>
    <dgm:cxn modelId="{05702974-C8E7-41BF-A8E1-2C1596D8ABF0}" type="presParOf" srcId="{A3377C13-2CDE-4B35-91B5-1D48C438210B}" destId="{9A02B57A-7FF4-467C-9EB2-2398A7269501}" srcOrd="4" destOrd="0" presId="urn:microsoft.com/office/officeart/2005/8/layout/list1"/>
    <dgm:cxn modelId="{272FD873-A9B9-4779-B9C2-8364CB582FFF}" type="presParOf" srcId="{9A02B57A-7FF4-467C-9EB2-2398A7269501}" destId="{57EEBB40-02AB-4848-B620-241802A75D78}" srcOrd="0" destOrd="0" presId="urn:microsoft.com/office/officeart/2005/8/layout/list1"/>
    <dgm:cxn modelId="{04CDADCA-4CFF-482C-ADFB-5216DBDEF113}" type="presParOf" srcId="{9A02B57A-7FF4-467C-9EB2-2398A7269501}" destId="{81281693-C27E-4C1E-BAFC-261CA324D0CB}" srcOrd="1" destOrd="0" presId="urn:microsoft.com/office/officeart/2005/8/layout/list1"/>
    <dgm:cxn modelId="{E91DA5B4-6B00-4053-94AD-694F3C1D2E8D}" type="presParOf" srcId="{A3377C13-2CDE-4B35-91B5-1D48C438210B}" destId="{737B9767-304E-42D7-9586-07391442B18F}" srcOrd="5" destOrd="0" presId="urn:microsoft.com/office/officeart/2005/8/layout/list1"/>
    <dgm:cxn modelId="{0FCC3A06-A675-4C52-B456-44A6E3B917B9}" type="presParOf" srcId="{A3377C13-2CDE-4B35-91B5-1D48C438210B}" destId="{A40598DF-84B6-4286-8EBA-75D7D7978E99}" srcOrd="6" destOrd="0" presId="urn:microsoft.com/office/officeart/2005/8/layout/list1"/>
    <dgm:cxn modelId="{DCDCF917-620B-49E8-A5D7-B14D5AA4E9B1}" type="presParOf" srcId="{A3377C13-2CDE-4B35-91B5-1D48C438210B}" destId="{5E7D6A06-2308-4A8C-BCED-8A9EEE85AA6E}" srcOrd="7" destOrd="0" presId="urn:microsoft.com/office/officeart/2005/8/layout/list1"/>
    <dgm:cxn modelId="{4BDB77B7-BD10-4ED7-BFE2-DD0508FF877B}" type="presParOf" srcId="{A3377C13-2CDE-4B35-91B5-1D48C438210B}" destId="{405C4561-8CA6-422E-AE81-30C075B6C3C6}" srcOrd="8" destOrd="0" presId="urn:microsoft.com/office/officeart/2005/8/layout/list1"/>
    <dgm:cxn modelId="{05AAE712-4CF8-4ACB-ADA6-18C11E6742DA}" type="presParOf" srcId="{405C4561-8CA6-422E-AE81-30C075B6C3C6}" destId="{6F27D1C8-030D-43CD-B3F7-017400305604}" srcOrd="0" destOrd="0" presId="urn:microsoft.com/office/officeart/2005/8/layout/list1"/>
    <dgm:cxn modelId="{88AC1246-C577-4A55-807F-E00264347234}" type="presParOf" srcId="{405C4561-8CA6-422E-AE81-30C075B6C3C6}" destId="{9AFFC2E3-76C4-47AA-9FC8-C901A7E07D4F}" srcOrd="1" destOrd="0" presId="urn:microsoft.com/office/officeart/2005/8/layout/list1"/>
    <dgm:cxn modelId="{483A42B5-47A5-4053-97B6-74F29D7D669D}" type="presParOf" srcId="{A3377C13-2CDE-4B35-91B5-1D48C438210B}" destId="{48D73F09-0B23-47DD-95EE-A2E7060AE01A}" srcOrd="9" destOrd="0" presId="urn:microsoft.com/office/officeart/2005/8/layout/list1"/>
    <dgm:cxn modelId="{20209FA5-4BA7-4ACB-B21F-3DD055C6B695}" type="presParOf" srcId="{A3377C13-2CDE-4B35-91B5-1D48C438210B}" destId="{0F807AFA-D8C9-4CA3-B02D-DE28ED884917}" srcOrd="10" destOrd="0" presId="urn:microsoft.com/office/officeart/2005/8/layout/list1"/>
    <dgm:cxn modelId="{02FB91C6-AD8A-44C8-991C-8A2BE11F0904}" type="presParOf" srcId="{A3377C13-2CDE-4B35-91B5-1D48C438210B}" destId="{83E4E163-1020-4793-BBE9-2AA77FAC24A8}" srcOrd="11" destOrd="0" presId="urn:microsoft.com/office/officeart/2005/8/layout/list1"/>
    <dgm:cxn modelId="{B3647A22-0879-4321-888E-AECDDEE2293A}" type="presParOf" srcId="{A3377C13-2CDE-4B35-91B5-1D48C438210B}" destId="{299EF2F4-AED6-47A8-B9D7-AA286763BA9D}" srcOrd="12" destOrd="0" presId="urn:microsoft.com/office/officeart/2005/8/layout/list1"/>
    <dgm:cxn modelId="{3C2932B2-5860-4115-9E96-BFF487F41103}" type="presParOf" srcId="{299EF2F4-AED6-47A8-B9D7-AA286763BA9D}" destId="{C0E1EE53-56F8-41CE-B816-683B7ADB1512}" srcOrd="0" destOrd="0" presId="urn:microsoft.com/office/officeart/2005/8/layout/list1"/>
    <dgm:cxn modelId="{149E4D28-4A1A-42B7-A2A2-E33892EBF851}" type="presParOf" srcId="{299EF2F4-AED6-47A8-B9D7-AA286763BA9D}" destId="{F61D440B-D3CC-40BA-B380-B36B06400DEF}" srcOrd="1" destOrd="0" presId="urn:microsoft.com/office/officeart/2005/8/layout/list1"/>
    <dgm:cxn modelId="{8A9364E5-1582-4D1F-BBEF-8D9C05403BB2}" type="presParOf" srcId="{A3377C13-2CDE-4B35-91B5-1D48C438210B}" destId="{7ECF9569-E39C-4677-88ED-748E0295F2C8}" srcOrd="13" destOrd="0" presId="urn:microsoft.com/office/officeart/2005/8/layout/list1"/>
    <dgm:cxn modelId="{F81C867A-A17B-4F5D-9545-0820A84CD032}" type="presParOf" srcId="{A3377C13-2CDE-4B35-91B5-1D48C438210B}" destId="{E1AB90C8-14BC-46CF-82D5-90448B7E531B}" srcOrd="14" destOrd="0" presId="urn:microsoft.com/office/officeart/2005/8/layout/list1"/>
    <dgm:cxn modelId="{C7314187-92B9-4721-BCD2-F0842A009BA8}" type="presParOf" srcId="{A3377C13-2CDE-4B35-91B5-1D48C438210B}" destId="{1CA1C982-70B0-4F77-9565-C75E19166B72}" srcOrd="15" destOrd="0" presId="urn:microsoft.com/office/officeart/2005/8/layout/list1"/>
    <dgm:cxn modelId="{FED153EE-CD66-4632-97E9-C3CF31B6BF5C}" type="presParOf" srcId="{A3377C13-2CDE-4B35-91B5-1D48C438210B}" destId="{C3D71A53-7BD4-4C90-B7EE-4B9DF2C8F591}" srcOrd="16" destOrd="0" presId="urn:microsoft.com/office/officeart/2005/8/layout/list1"/>
    <dgm:cxn modelId="{074BF403-4F9E-4148-9AC8-65CEE7AFDA10}" type="presParOf" srcId="{C3D71A53-7BD4-4C90-B7EE-4B9DF2C8F591}" destId="{D4CD78CA-26A2-4A61-B1C3-36296670DB0E}" srcOrd="0" destOrd="0" presId="urn:microsoft.com/office/officeart/2005/8/layout/list1"/>
    <dgm:cxn modelId="{10BDD82F-362A-415F-8CC1-EE561C4592A5}" type="presParOf" srcId="{C3D71A53-7BD4-4C90-B7EE-4B9DF2C8F591}" destId="{D1EAF872-0B18-47A8-80D8-C76E68950ABF}" srcOrd="1" destOrd="0" presId="urn:microsoft.com/office/officeart/2005/8/layout/list1"/>
    <dgm:cxn modelId="{3DBF74C8-4B59-4695-971E-1D69BA29DB74}" type="presParOf" srcId="{A3377C13-2CDE-4B35-91B5-1D48C438210B}" destId="{4DC86F4E-54D3-4E3E-AE20-6E14BCD2442F}" srcOrd="17" destOrd="0" presId="urn:microsoft.com/office/officeart/2005/8/layout/list1"/>
    <dgm:cxn modelId="{25FA7EA3-7437-4DBC-96DC-10111482B3B7}" type="presParOf" srcId="{A3377C13-2CDE-4B35-91B5-1D48C438210B}" destId="{95467F79-3CAB-41B2-919D-A1E949CBC7D1}" srcOrd="18" destOrd="0" presId="urn:microsoft.com/office/officeart/2005/8/layout/list1"/>
    <dgm:cxn modelId="{3A881EAA-1402-45F2-97F9-D94F4F525C9F}" type="presParOf" srcId="{A3377C13-2CDE-4B35-91B5-1D48C438210B}" destId="{EC9B959B-8E45-4A57-829F-A56884B54EC6}" srcOrd="19" destOrd="0" presId="urn:microsoft.com/office/officeart/2005/8/layout/list1"/>
    <dgm:cxn modelId="{9080EF97-DCB7-43F1-9F79-AD367447D2B6}" type="presParOf" srcId="{A3377C13-2CDE-4B35-91B5-1D48C438210B}" destId="{CFEE2132-A66F-4542-9A56-B7B70EC38587}" srcOrd="20" destOrd="0" presId="urn:microsoft.com/office/officeart/2005/8/layout/list1"/>
    <dgm:cxn modelId="{35F2C23D-09DD-414E-A5BD-7389F50E562E}" type="presParOf" srcId="{CFEE2132-A66F-4542-9A56-B7B70EC38587}" destId="{BCAA50EB-D1DE-43E5-8FBC-9C2E991061DB}" srcOrd="0" destOrd="0" presId="urn:microsoft.com/office/officeart/2005/8/layout/list1"/>
    <dgm:cxn modelId="{259DD262-FBD7-47B3-8B8F-FBD9B24FFBED}" type="presParOf" srcId="{CFEE2132-A66F-4542-9A56-B7B70EC38587}" destId="{7E4B2F5E-9FEF-44C9-B8A4-10BEB82CD71A}" srcOrd="1" destOrd="0" presId="urn:microsoft.com/office/officeart/2005/8/layout/list1"/>
    <dgm:cxn modelId="{C1A3579A-DCCF-4905-A937-295B85D920D7}" type="presParOf" srcId="{A3377C13-2CDE-4B35-91B5-1D48C438210B}" destId="{1F68E2AC-57BB-44D2-A7CE-0945B367BD55}" srcOrd="21" destOrd="0" presId="urn:microsoft.com/office/officeart/2005/8/layout/list1"/>
    <dgm:cxn modelId="{9928F6BD-476F-455C-BAC1-7B3F0EB42FA4}" type="presParOf" srcId="{A3377C13-2CDE-4B35-91B5-1D48C438210B}" destId="{DA41A60C-3F80-4785-A8F4-032045DB5790}" srcOrd="22" destOrd="0" presId="urn:microsoft.com/office/officeart/2005/8/layout/list1"/>
  </dgm:cxnLst>
  <dgm:bg/>
  <dgm:whole/>
  <dgm:extLst>
    <a:ext uri="http://schemas.microsoft.com/office/drawing/2008/diagram">
      <dsp:dataModelExt xmlns:dsp="http://schemas.microsoft.com/office/drawing/2008/diagram" relId="rId7" minVer="http://schemas.openxmlformats.org/drawingml/2006/diagram"/>
    </a:ext>
  </dgm:extLst>
</dgm:dataModel>
</file>

<file path=xl/diagrams/data6.xml><?xml version="1.0" encoding="utf-8"?>
<dgm:dataModel xmlns:dgm="http://schemas.openxmlformats.org/drawingml/2006/diagram" xmlns:a="http://schemas.openxmlformats.org/drawingml/2006/main">
  <dgm:ptLst>
    <dgm:pt modelId="{529181D9-13C8-4679-BAB8-374F18522257}" type="doc">
      <dgm:prSet loTypeId="urn:microsoft.com/office/officeart/2005/8/layout/process5" loCatId="process" qsTypeId="urn:microsoft.com/office/officeart/2005/8/quickstyle/3d2" qsCatId="3D" csTypeId="urn:microsoft.com/office/officeart/2005/8/colors/accent1_2" csCatId="accent1" phldr="1"/>
      <dgm:spPr/>
      <dgm:t>
        <a:bodyPr/>
        <a:lstStyle/>
        <a:p>
          <a:endParaRPr lang="es-CR"/>
        </a:p>
      </dgm:t>
    </dgm:pt>
    <dgm:pt modelId="{54F52234-64AF-4C23-B01E-71E512DF8915}">
      <dgm:prSet phldrT="[Texto]"/>
      <dgm:spPr/>
      <dgm:t>
        <a:bodyPr/>
        <a:lstStyle/>
        <a:p>
          <a:r>
            <a:rPr lang="es-CR"/>
            <a:t>Planificación</a:t>
          </a:r>
        </a:p>
      </dgm:t>
      <dgm:extLst>
        <a:ext uri="{E40237B7-FDA0-4F09-8148-C483321AD2D9}">
          <dgm14:cNvPr xmlns:dgm14="http://schemas.microsoft.com/office/drawing/2010/diagram" id="0" name="">
            <a:hlinkClick xmlns:r="http://schemas.openxmlformats.org/officeDocument/2006/relationships" r:id="rId1"/>
          </dgm14:cNvPr>
        </a:ext>
      </dgm:extLst>
    </dgm:pt>
    <dgm:pt modelId="{B590BD34-87B7-4637-A9D4-5242235DBCA0}" type="parTrans" cxnId="{DC8C5533-1154-4382-949B-EC6C4D3CA725}">
      <dgm:prSet/>
      <dgm:spPr/>
      <dgm:t>
        <a:bodyPr/>
        <a:lstStyle/>
        <a:p>
          <a:endParaRPr lang="es-CR"/>
        </a:p>
      </dgm:t>
    </dgm:pt>
    <dgm:pt modelId="{29E4E0EF-1576-405E-B029-BB89785181A6}" type="sibTrans" cxnId="{DC8C5533-1154-4382-949B-EC6C4D3CA725}">
      <dgm:prSet/>
      <dgm:spPr/>
      <dgm:t>
        <a:bodyPr/>
        <a:lstStyle/>
        <a:p>
          <a:endParaRPr lang="es-CR"/>
        </a:p>
      </dgm:t>
    </dgm:pt>
    <dgm:pt modelId="{77DECBE8-897E-4C60-9B5D-7F92B7FC0DDF}">
      <dgm:prSet phldrT="[Texto]"/>
      <dgm:spPr/>
      <dgm:t>
        <a:bodyPr/>
        <a:lstStyle/>
        <a:p>
          <a:r>
            <a:rPr lang="es-CR"/>
            <a:t>Dirección</a:t>
          </a:r>
        </a:p>
      </dgm:t>
      <dgm:extLst>
        <a:ext uri="{E40237B7-FDA0-4F09-8148-C483321AD2D9}">
          <dgm14:cNvPr xmlns:dgm14="http://schemas.microsoft.com/office/drawing/2010/diagram" id="0" name="">
            <a:hlinkClick xmlns:r="http://schemas.openxmlformats.org/officeDocument/2006/relationships" r:id="rId2"/>
          </dgm14:cNvPr>
        </a:ext>
      </dgm:extLst>
    </dgm:pt>
    <dgm:pt modelId="{039576CE-3554-4D97-958A-CCC0E5142B18}" type="parTrans" cxnId="{78A99C56-1FB5-41F7-B746-7CEE5A77714C}">
      <dgm:prSet/>
      <dgm:spPr/>
      <dgm:t>
        <a:bodyPr/>
        <a:lstStyle/>
        <a:p>
          <a:endParaRPr lang="es-CR"/>
        </a:p>
      </dgm:t>
    </dgm:pt>
    <dgm:pt modelId="{397D2DFD-11BE-4766-8846-C25AB941CD80}" type="sibTrans" cxnId="{78A99C56-1FB5-41F7-B746-7CEE5A77714C}">
      <dgm:prSet/>
      <dgm:spPr/>
      <dgm:t>
        <a:bodyPr/>
        <a:lstStyle/>
        <a:p>
          <a:endParaRPr lang="es-CR"/>
        </a:p>
      </dgm:t>
    </dgm:pt>
    <dgm:pt modelId="{2737011A-B6AC-483B-98B7-01A5C5055440}">
      <dgm:prSet phldrT="[Texto]"/>
      <dgm:spPr/>
      <dgm:t>
        <a:bodyPr/>
        <a:lstStyle/>
        <a:p>
          <a:r>
            <a:rPr lang="es-CR"/>
            <a:t>Ejecución</a:t>
          </a:r>
        </a:p>
      </dgm:t>
      <dgm:extLst>
        <a:ext uri="{E40237B7-FDA0-4F09-8148-C483321AD2D9}">
          <dgm14:cNvPr xmlns:dgm14="http://schemas.microsoft.com/office/drawing/2010/diagram" id="0" name="">
            <a:hlinkClick xmlns:r="http://schemas.openxmlformats.org/officeDocument/2006/relationships" r:id="rId3"/>
          </dgm14:cNvPr>
        </a:ext>
      </dgm:extLst>
    </dgm:pt>
    <dgm:pt modelId="{2F2D4F89-7EDB-4D93-B2C6-FB8A879B700E}" type="parTrans" cxnId="{04FEA2EC-AF95-46C3-864B-E481557DED75}">
      <dgm:prSet/>
      <dgm:spPr/>
      <dgm:t>
        <a:bodyPr/>
        <a:lstStyle/>
        <a:p>
          <a:endParaRPr lang="es-CR"/>
        </a:p>
      </dgm:t>
    </dgm:pt>
    <dgm:pt modelId="{07511DEA-B9EA-4547-8635-8D4888DE45B7}" type="sibTrans" cxnId="{04FEA2EC-AF95-46C3-864B-E481557DED75}">
      <dgm:prSet/>
      <dgm:spPr/>
      <dgm:t>
        <a:bodyPr/>
        <a:lstStyle/>
        <a:p>
          <a:endParaRPr lang="es-CR"/>
        </a:p>
      </dgm:t>
    </dgm:pt>
    <dgm:pt modelId="{D567B4CC-EC3B-443B-B056-BF7FB0F724CC}">
      <dgm:prSet phldrT="[Texto]"/>
      <dgm:spPr/>
      <dgm:t>
        <a:bodyPr/>
        <a:lstStyle/>
        <a:p>
          <a:r>
            <a:rPr lang="es-CR"/>
            <a:t>Control</a:t>
          </a:r>
        </a:p>
      </dgm:t>
      <dgm:extLst>
        <a:ext uri="{E40237B7-FDA0-4F09-8148-C483321AD2D9}">
          <dgm14:cNvPr xmlns:dgm14="http://schemas.microsoft.com/office/drawing/2010/diagram" id="0" name="">
            <a:hlinkClick xmlns:r="http://schemas.openxmlformats.org/officeDocument/2006/relationships" r:id="rId4"/>
          </dgm14:cNvPr>
        </a:ext>
      </dgm:extLst>
    </dgm:pt>
    <dgm:pt modelId="{DC03D7BD-183E-4B4E-A043-F3B220D495AC}" type="parTrans" cxnId="{45C438A0-1CAC-4ECA-AAC0-5EA4D31D1D80}">
      <dgm:prSet/>
      <dgm:spPr/>
      <dgm:t>
        <a:bodyPr/>
        <a:lstStyle/>
        <a:p>
          <a:endParaRPr lang="es-CR"/>
        </a:p>
      </dgm:t>
    </dgm:pt>
    <dgm:pt modelId="{C48C05BF-8D1B-437A-9B74-4B57DD71786B}" type="sibTrans" cxnId="{45C438A0-1CAC-4ECA-AAC0-5EA4D31D1D80}">
      <dgm:prSet/>
      <dgm:spPr/>
      <dgm:t>
        <a:bodyPr/>
        <a:lstStyle/>
        <a:p>
          <a:endParaRPr lang="es-CR"/>
        </a:p>
      </dgm:t>
    </dgm:pt>
    <dgm:pt modelId="{631F848E-5F7E-4E17-8F86-147EC1EDAAD9}">
      <dgm:prSet phldrT="[Texto]"/>
      <dgm:spPr/>
      <dgm:t>
        <a:bodyPr/>
        <a:lstStyle/>
        <a:p>
          <a:r>
            <a:rPr lang="es-CR"/>
            <a:t>Resumen</a:t>
          </a:r>
        </a:p>
      </dgm:t>
      <dgm:extLst>
        <a:ext uri="{E40237B7-FDA0-4F09-8148-C483321AD2D9}">
          <dgm14:cNvPr xmlns:dgm14="http://schemas.microsoft.com/office/drawing/2010/diagram" id="0" name="">
            <a:hlinkClick xmlns:r="http://schemas.openxmlformats.org/officeDocument/2006/relationships" r:id="rId5"/>
          </dgm14:cNvPr>
        </a:ext>
      </dgm:extLst>
    </dgm:pt>
    <dgm:pt modelId="{8F92093A-30F6-4044-A125-E8AC21616288}" type="parTrans" cxnId="{BF83DEA0-7833-4E57-96B6-72434762FEC8}">
      <dgm:prSet/>
      <dgm:spPr/>
      <dgm:t>
        <a:bodyPr/>
        <a:lstStyle/>
        <a:p>
          <a:endParaRPr lang="es-CR"/>
        </a:p>
      </dgm:t>
    </dgm:pt>
    <dgm:pt modelId="{5994EEAA-F096-4B4B-99F5-BD0B2E26FA98}" type="sibTrans" cxnId="{BF83DEA0-7833-4E57-96B6-72434762FEC8}">
      <dgm:prSet/>
      <dgm:spPr/>
      <dgm:t>
        <a:bodyPr/>
        <a:lstStyle/>
        <a:p>
          <a:endParaRPr lang="es-CR"/>
        </a:p>
      </dgm:t>
    </dgm:pt>
    <dgm:pt modelId="{7B75EC94-19F5-416C-BA3C-F7B57B09C073}">
      <dgm:prSet/>
      <dgm:spPr>
        <a:solidFill>
          <a:srgbClr val="00A44A"/>
        </a:solidFill>
      </dgm:spPr>
      <dgm:t>
        <a:bodyPr/>
        <a:lstStyle/>
        <a:p>
          <a:r>
            <a:rPr lang="es-CR"/>
            <a:t>Plan de Mejora</a:t>
          </a:r>
        </a:p>
      </dgm:t>
      <dgm:extLst>
        <a:ext uri="{E40237B7-FDA0-4F09-8148-C483321AD2D9}">
          <dgm14:cNvPr xmlns:dgm14="http://schemas.microsoft.com/office/drawing/2010/diagram" id="0" name="">
            <a:hlinkClick xmlns:r="http://schemas.openxmlformats.org/officeDocument/2006/relationships" r:id="rId6"/>
          </dgm14:cNvPr>
        </a:ext>
      </dgm:extLst>
    </dgm:pt>
    <dgm:pt modelId="{BFA536DB-89B7-4F47-A62D-7FF0814833EA}" type="parTrans" cxnId="{A8B38DC6-E691-4112-ABB2-717C5AB31E1B}">
      <dgm:prSet/>
      <dgm:spPr/>
      <dgm:t>
        <a:bodyPr/>
        <a:lstStyle/>
        <a:p>
          <a:endParaRPr lang="es-CR"/>
        </a:p>
      </dgm:t>
    </dgm:pt>
    <dgm:pt modelId="{D81B38F4-0D57-4455-936B-D91FF71E2FDD}" type="sibTrans" cxnId="{A8B38DC6-E691-4112-ABB2-717C5AB31E1B}">
      <dgm:prSet/>
      <dgm:spPr/>
      <dgm:t>
        <a:bodyPr/>
        <a:lstStyle/>
        <a:p>
          <a:endParaRPr lang="es-CR"/>
        </a:p>
      </dgm:t>
    </dgm:pt>
    <dgm:pt modelId="{3C83D9B9-F52F-4532-91AC-D71884EC2A67}">
      <dgm:prSet/>
      <dgm:spPr/>
      <dgm:t>
        <a:bodyPr/>
        <a:lstStyle/>
        <a:p>
          <a:r>
            <a:rPr lang="es-CR"/>
            <a:t>Organización</a:t>
          </a:r>
        </a:p>
      </dgm:t>
      <dgm:extLst>
        <a:ext uri="{E40237B7-FDA0-4F09-8148-C483321AD2D9}">
          <dgm14:cNvPr xmlns:dgm14="http://schemas.microsoft.com/office/drawing/2010/diagram" id="0" name="">
            <a:hlinkClick xmlns:r="http://schemas.openxmlformats.org/officeDocument/2006/relationships" r:id="rId7"/>
          </dgm14:cNvPr>
        </a:ext>
      </dgm:extLst>
    </dgm:pt>
    <dgm:pt modelId="{BAAB0223-1226-4E41-ADAE-5AE54DE4EED4}" type="parTrans" cxnId="{E7BEB5AE-174C-4A4F-A40A-91C27AEFE77C}">
      <dgm:prSet/>
      <dgm:spPr/>
      <dgm:t>
        <a:bodyPr/>
        <a:lstStyle/>
        <a:p>
          <a:endParaRPr lang="es-CR"/>
        </a:p>
      </dgm:t>
    </dgm:pt>
    <dgm:pt modelId="{DBC34AB6-7A55-4D16-9569-CA5E432188B8}" type="sibTrans" cxnId="{E7BEB5AE-174C-4A4F-A40A-91C27AEFE77C}">
      <dgm:prSet/>
      <dgm:spPr/>
      <dgm:t>
        <a:bodyPr/>
        <a:lstStyle/>
        <a:p>
          <a:endParaRPr lang="es-CR"/>
        </a:p>
      </dgm:t>
    </dgm:pt>
    <dgm:pt modelId="{BC88CC52-646D-4A03-A353-4D1A400991E9}" type="pres">
      <dgm:prSet presAssocID="{529181D9-13C8-4679-BAB8-374F18522257}" presName="diagram" presStyleCnt="0">
        <dgm:presLayoutVars>
          <dgm:dir/>
          <dgm:resizeHandles val="exact"/>
        </dgm:presLayoutVars>
      </dgm:prSet>
      <dgm:spPr/>
    </dgm:pt>
    <dgm:pt modelId="{D66E1B04-BFED-4E10-91C2-1A07EBF7F539}" type="pres">
      <dgm:prSet presAssocID="{54F52234-64AF-4C23-B01E-71E512DF8915}" presName="node" presStyleLbl="node1" presStyleIdx="0" presStyleCnt="7">
        <dgm:presLayoutVars>
          <dgm:bulletEnabled val="1"/>
        </dgm:presLayoutVars>
      </dgm:prSet>
      <dgm:spPr/>
    </dgm:pt>
    <dgm:pt modelId="{42F87A7B-1E45-4E7D-ADFD-AE82A12CF163}" type="pres">
      <dgm:prSet presAssocID="{29E4E0EF-1576-405E-B029-BB89785181A6}" presName="sibTrans" presStyleLbl="sibTrans2D1" presStyleIdx="0" presStyleCnt="6"/>
      <dgm:spPr/>
    </dgm:pt>
    <dgm:pt modelId="{EB61A4AD-C823-4013-B49A-56E8EC3B10CA}" type="pres">
      <dgm:prSet presAssocID="{29E4E0EF-1576-405E-B029-BB89785181A6}" presName="connectorText" presStyleLbl="sibTrans2D1" presStyleIdx="0" presStyleCnt="6"/>
      <dgm:spPr/>
    </dgm:pt>
    <dgm:pt modelId="{A7585560-4A81-4F78-A21A-C6FF554F4C24}" type="pres">
      <dgm:prSet presAssocID="{3C83D9B9-F52F-4532-91AC-D71884EC2A67}" presName="node" presStyleLbl="node1" presStyleIdx="1" presStyleCnt="7">
        <dgm:presLayoutVars>
          <dgm:bulletEnabled val="1"/>
        </dgm:presLayoutVars>
      </dgm:prSet>
      <dgm:spPr/>
    </dgm:pt>
    <dgm:pt modelId="{80E63BAF-0E14-4E4A-8892-9AB3891B1080}" type="pres">
      <dgm:prSet presAssocID="{DBC34AB6-7A55-4D16-9569-CA5E432188B8}" presName="sibTrans" presStyleLbl="sibTrans2D1" presStyleIdx="1" presStyleCnt="6"/>
      <dgm:spPr/>
    </dgm:pt>
    <dgm:pt modelId="{672B905E-0E3C-4FC9-992D-05E2AD2818D4}" type="pres">
      <dgm:prSet presAssocID="{DBC34AB6-7A55-4D16-9569-CA5E432188B8}" presName="connectorText" presStyleLbl="sibTrans2D1" presStyleIdx="1" presStyleCnt="6"/>
      <dgm:spPr/>
    </dgm:pt>
    <dgm:pt modelId="{DF84CB37-29CB-4857-923A-0A283D1C6EE9}" type="pres">
      <dgm:prSet presAssocID="{77DECBE8-897E-4C60-9B5D-7F92B7FC0DDF}" presName="node" presStyleLbl="node1" presStyleIdx="2" presStyleCnt="7">
        <dgm:presLayoutVars>
          <dgm:bulletEnabled val="1"/>
        </dgm:presLayoutVars>
      </dgm:prSet>
      <dgm:spPr/>
    </dgm:pt>
    <dgm:pt modelId="{9AC0E479-DA49-429C-8D1C-ED395267D49F}" type="pres">
      <dgm:prSet presAssocID="{397D2DFD-11BE-4766-8846-C25AB941CD80}" presName="sibTrans" presStyleLbl="sibTrans2D1" presStyleIdx="2" presStyleCnt="6"/>
      <dgm:spPr/>
    </dgm:pt>
    <dgm:pt modelId="{2F666C25-6E6D-4F82-81AE-252B7FA89578}" type="pres">
      <dgm:prSet presAssocID="{397D2DFD-11BE-4766-8846-C25AB941CD80}" presName="connectorText" presStyleLbl="sibTrans2D1" presStyleIdx="2" presStyleCnt="6"/>
      <dgm:spPr/>
    </dgm:pt>
    <dgm:pt modelId="{A54EDCBA-5583-4C14-BBA9-4535F9878B31}" type="pres">
      <dgm:prSet presAssocID="{2737011A-B6AC-483B-98B7-01A5C5055440}" presName="node" presStyleLbl="node1" presStyleIdx="3" presStyleCnt="7">
        <dgm:presLayoutVars>
          <dgm:bulletEnabled val="1"/>
        </dgm:presLayoutVars>
      </dgm:prSet>
      <dgm:spPr/>
    </dgm:pt>
    <dgm:pt modelId="{4EAF465F-590F-4FD3-9405-1746D9F0050B}" type="pres">
      <dgm:prSet presAssocID="{07511DEA-B9EA-4547-8635-8D4888DE45B7}" presName="sibTrans" presStyleLbl="sibTrans2D1" presStyleIdx="3" presStyleCnt="6"/>
      <dgm:spPr/>
    </dgm:pt>
    <dgm:pt modelId="{2FEB0DAB-951D-4646-BA92-0A3AEF88CCD0}" type="pres">
      <dgm:prSet presAssocID="{07511DEA-B9EA-4547-8635-8D4888DE45B7}" presName="connectorText" presStyleLbl="sibTrans2D1" presStyleIdx="3" presStyleCnt="6"/>
      <dgm:spPr/>
    </dgm:pt>
    <dgm:pt modelId="{BFBAD7C2-39FF-4CB4-960E-F6C9B88ADBAC}" type="pres">
      <dgm:prSet presAssocID="{D567B4CC-EC3B-443B-B056-BF7FB0F724CC}" presName="node" presStyleLbl="node1" presStyleIdx="4" presStyleCnt="7">
        <dgm:presLayoutVars>
          <dgm:bulletEnabled val="1"/>
        </dgm:presLayoutVars>
      </dgm:prSet>
      <dgm:spPr/>
    </dgm:pt>
    <dgm:pt modelId="{EB6D939C-FD90-4BA9-9EB9-30D663CE4B1A}" type="pres">
      <dgm:prSet presAssocID="{C48C05BF-8D1B-437A-9B74-4B57DD71786B}" presName="sibTrans" presStyleLbl="sibTrans2D1" presStyleIdx="4" presStyleCnt="6"/>
      <dgm:spPr/>
    </dgm:pt>
    <dgm:pt modelId="{916910BB-C832-4C94-86CA-90A899451E39}" type="pres">
      <dgm:prSet presAssocID="{C48C05BF-8D1B-437A-9B74-4B57DD71786B}" presName="connectorText" presStyleLbl="sibTrans2D1" presStyleIdx="4" presStyleCnt="6"/>
      <dgm:spPr/>
    </dgm:pt>
    <dgm:pt modelId="{A9BF2C0F-936F-4CF2-A3FA-46A76DCB8949}" type="pres">
      <dgm:prSet presAssocID="{631F848E-5F7E-4E17-8F86-147EC1EDAAD9}" presName="node" presStyleLbl="node1" presStyleIdx="5" presStyleCnt="7">
        <dgm:presLayoutVars>
          <dgm:bulletEnabled val="1"/>
        </dgm:presLayoutVars>
      </dgm:prSet>
      <dgm:spPr/>
    </dgm:pt>
    <dgm:pt modelId="{8526A3AA-D29B-4577-8A4B-3F99D8ED0479}" type="pres">
      <dgm:prSet presAssocID="{5994EEAA-F096-4B4B-99F5-BD0B2E26FA98}" presName="sibTrans" presStyleLbl="sibTrans2D1" presStyleIdx="5" presStyleCnt="6"/>
      <dgm:spPr/>
    </dgm:pt>
    <dgm:pt modelId="{C79B9AE8-42CA-4CD5-A6C8-056F5D2B48B1}" type="pres">
      <dgm:prSet presAssocID="{5994EEAA-F096-4B4B-99F5-BD0B2E26FA98}" presName="connectorText" presStyleLbl="sibTrans2D1" presStyleIdx="5" presStyleCnt="6"/>
      <dgm:spPr/>
    </dgm:pt>
    <dgm:pt modelId="{40393F1E-4BB7-4F92-9C77-CC1A7F1364B2}" type="pres">
      <dgm:prSet presAssocID="{7B75EC94-19F5-416C-BA3C-F7B57B09C073}" presName="node" presStyleLbl="node1" presStyleIdx="6" presStyleCnt="7">
        <dgm:presLayoutVars>
          <dgm:bulletEnabled val="1"/>
        </dgm:presLayoutVars>
      </dgm:prSet>
      <dgm:spPr/>
    </dgm:pt>
  </dgm:ptLst>
  <dgm:cxnLst>
    <dgm:cxn modelId="{78D08313-0D2D-4DBE-A1D4-16F493A6EAE4}" type="presOf" srcId="{397D2DFD-11BE-4766-8846-C25AB941CD80}" destId="{2F666C25-6E6D-4F82-81AE-252B7FA89578}" srcOrd="1" destOrd="0" presId="urn:microsoft.com/office/officeart/2005/8/layout/process5"/>
    <dgm:cxn modelId="{8BB15A2E-0EA5-410A-806F-617A442BEDC0}" type="presOf" srcId="{3C83D9B9-F52F-4532-91AC-D71884EC2A67}" destId="{A7585560-4A81-4F78-A21A-C6FF554F4C24}" srcOrd="0" destOrd="0" presId="urn:microsoft.com/office/officeart/2005/8/layout/process5"/>
    <dgm:cxn modelId="{DC8C5533-1154-4382-949B-EC6C4D3CA725}" srcId="{529181D9-13C8-4679-BAB8-374F18522257}" destId="{54F52234-64AF-4C23-B01E-71E512DF8915}" srcOrd="0" destOrd="0" parTransId="{B590BD34-87B7-4637-A9D4-5242235DBCA0}" sibTransId="{29E4E0EF-1576-405E-B029-BB89785181A6}"/>
    <dgm:cxn modelId="{22C13360-58FC-4776-96D7-E0C29A063182}" type="presOf" srcId="{07511DEA-B9EA-4547-8635-8D4888DE45B7}" destId="{2FEB0DAB-951D-4646-BA92-0A3AEF88CCD0}" srcOrd="1" destOrd="0" presId="urn:microsoft.com/office/officeart/2005/8/layout/process5"/>
    <dgm:cxn modelId="{862C7F69-AF67-4177-88CE-9D8D2A25ADAC}" type="presOf" srcId="{DBC34AB6-7A55-4D16-9569-CA5E432188B8}" destId="{672B905E-0E3C-4FC9-992D-05E2AD2818D4}" srcOrd="1" destOrd="0" presId="urn:microsoft.com/office/officeart/2005/8/layout/process5"/>
    <dgm:cxn modelId="{AE5BF44C-3F4E-454A-830E-0DC76FB78F83}" type="presOf" srcId="{5994EEAA-F096-4B4B-99F5-BD0B2E26FA98}" destId="{C79B9AE8-42CA-4CD5-A6C8-056F5D2B48B1}" srcOrd="1" destOrd="0" presId="urn:microsoft.com/office/officeart/2005/8/layout/process5"/>
    <dgm:cxn modelId="{18508153-3855-49C4-9B2C-0B1CD147B212}" type="presOf" srcId="{54F52234-64AF-4C23-B01E-71E512DF8915}" destId="{D66E1B04-BFED-4E10-91C2-1A07EBF7F539}" srcOrd="0" destOrd="0" presId="urn:microsoft.com/office/officeart/2005/8/layout/process5"/>
    <dgm:cxn modelId="{78A99C56-1FB5-41F7-B746-7CEE5A77714C}" srcId="{529181D9-13C8-4679-BAB8-374F18522257}" destId="{77DECBE8-897E-4C60-9B5D-7F92B7FC0DDF}" srcOrd="2" destOrd="0" parTransId="{039576CE-3554-4D97-958A-CCC0E5142B18}" sibTransId="{397D2DFD-11BE-4766-8846-C25AB941CD80}"/>
    <dgm:cxn modelId="{EDA6A481-0D90-4D02-819E-31950440E231}" type="presOf" srcId="{C48C05BF-8D1B-437A-9B74-4B57DD71786B}" destId="{EB6D939C-FD90-4BA9-9EB9-30D663CE4B1A}" srcOrd="0" destOrd="0" presId="urn:microsoft.com/office/officeart/2005/8/layout/process5"/>
    <dgm:cxn modelId="{CEE1D381-A1E4-49DC-AFC4-151FF0DF8F32}" type="presOf" srcId="{397D2DFD-11BE-4766-8846-C25AB941CD80}" destId="{9AC0E479-DA49-429C-8D1C-ED395267D49F}" srcOrd="0" destOrd="0" presId="urn:microsoft.com/office/officeart/2005/8/layout/process5"/>
    <dgm:cxn modelId="{9341FD91-CBD1-4B51-8EC1-E7C0E6685B53}" type="presOf" srcId="{29E4E0EF-1576-405E-B029-BB89785181A6}" destId="{EB61A4AD-C823-4013-B49A-56E8EC3B10CA}" srcOrd="1" destOrd="0" presId="urn:microsoft.com/office/officeart/2005/8/layout/process5"/>
    <dgm:cxn modelId="{E90C2493-3B2B-41DC-890C-25F036BFA808}" type="presOf" srcId="{C48C05BF-8D1B-437A-9B74-4B57DD71786B}" destId="{916910BB-C832-4C94-86CA-90A899451E39}" srcOrd="1" destOrd="0" presId="urn:microsoft.com/office/officeart/2005/8/layout/process5"/>
    <dgm:cxn modelId="{45C438A0-1CAC-4ECA-AAC0-5EA4D31D1D80}" srcId="{529181D9-13C8-4679-BAB8-374F18522257}" destId="{D567B4CC-EC3B-443B-B056-BF7FB0F724CC}" srcOrd="4" destOrd="0" parTransId="{DC03D7BD-183E-4B4E-A043-F3B220D495AC}" sibTransId="{C48C05BF-8D1B-437A-9B74-4B57DD71786B}"/>
    <dgm:cxn modelId="{BF83DEA0-7833-4E57-96B6-72434762FEC8}" srcId="{529181D9-13C8-4679-BAB8-374F18522257}" destId="{631F848E-5F7E-4E17-8F86-147EC1EDAAD9}" srcOrd="5" destOrd="0" parTransId="{8F92093A-30F6-4044-A125-E8AC21616288}" sibTransId="{5994EEAA-F096-4B4B-99F5-BD0B2E26FA98}"/>
    <dgm:cxn modelId="{118A4AA4-6B6C-4950-BE63-6206FEB4D2BC}" type="presOf" srcId="{529181D9-13C8-4679-BAB8-374F18522257}" destId="{BC88CC52-646D-4A03-A353-4D1A400991E9}" srcOrd="0" destOrd="0" presId="urn:microsoft.com/office/officeart/2005/8/layout/process5"/>
    <dgm:cxn modelId="{E7BEB5AE-174C-4A4F-A40A-91C27AEFE77C}" srcId="{529181D9-13C8-4679-BAB8-374F18522257}" destId="{3C83D9B9-F52F-4532-91AC-D71884EC2A67}" srcOrd="1" destOrd="0" parTransId="{BAAB0223-1226-4E41-ADAE-5AE54DE4EED4}" sibTransId="{DBC34AB6-7A55-4D16-9569-CA5E432188B8}"/>
    <dgm:cxn modelId="{0707C0AE-3D58-4279-8174-961FBFF6C63E}" type="presOf" srcId="{7B75EC94-19F5-416C-BA3C-F7B57B09C073}" destId="{40393F1E-4BB7-4F92-9C77-CC1A7F1364B2}" srcOrd="0" destOrd="0" presId="urn:microsoft.com/office/officeart/2005/8/layout/process5"/>
    <dgm:cxn modelId="{5D1B7CAF-D11B-4905-B779-D8C14AD65AD8}" type="presOf" srcId="{5994EEAA-F096-4B4B-99F5-BD0B2E26FA98}" destId="{8526A3AA-D29B-4577-8A4B-3F99D8ED0479}" srcOrd="0" destOrd="0" presId="urn:microsoft.com/office/officeart/2005/8/layout/process5"/>
    <dgm:cxn modelId="{8EA6B2AF-8728-4EAF-9DA5-30053775E5DA}" type="presOf" srcId="{2737011A-B6AC-483B-98B7-01A5C5055440}" destId="{A54EDCBA-5583-4C14-BBA9-4535F9878B31}" srcOrd="0" destOrd="0" presId="urn:microsoft.com/office/officeart/2005/8/layout/process5"/>
    <dgm:cxn modelId="{A8B38DC6-E691-4112-ABB2-717C5AB31E1B}" srcId="{529181D9-13C8-4679-BAB8-374F18522257}" destId="{7B75EC94-19F5-416C-BA3C-F7B57B09C073}" srcOrd="6" destOrd="0" parTransId="{BFA536DB-89B7-4F47-A62D-7FF0814833EA}" sibTransId="{D81B38F4-0D57-4455-936B-D91FF71E2FDD}"/>
    <dgm:cxn modelId="{1C723BD6-25E1-44A1-8A96-502524151D62}" type="presOf" srcId="{631F848E-5F7E-4E17-8F86-147EC1EDAAD9}" destId="{A9BF2C0F-936F-4CF2-A3FA-46A76DCB8949}" srcOrd="0" destOrd="0" presId="urn:microsoft.com/office/officeart/2005/8/layout/process5"/>
    <dgm:cxn modelId="{3693F6DF-13AA-4A33-9852-46F8D343B963}" type="presOf" srcId="{07511DEA-B9EA-4547-8635-8D4888DE45B7}" destId="{4EAF465F-590F-4FD3-9405-1746D9F0050B}" srcOrd="0" destOrd="0" presId="urn:microsoft.com/office/officeart/2005/8/layout/process5"/>
    <dgm:cxn modelId="{0E74D2E1-B648-4AC0-9498-1423E4C79252}" type="presOf" srcId="{D567B4CC-EC3B-443B-B056-BF7FB0F724CC}" destId="{BFBAD7C2-39FF-4CB4-960E-F6C9B88ADBAC}" srcOrd="0" destOrd="0" presId="urn:microsoft.com/office/officeart/2005/8/layout/process5"/>
    <dgm:cxn modelId="{A6ED8FEC-22D6-4DC9-AA7F-87928F3B35BF}" type="presOf" srcId="{DBC34AB6-7A55-4D16-9569-CA5E432188B8}" destId="{80E63BAF-0E14-4E4A-8892-9AB3891B1080}" srcOrd="0" destOrd="0" presId="urn:microsoft.com/office/officeart/2005/8/layout/process5"/>
    <dgm:cxn modelId="{04FEA2EC-AF95-46C3-864B-E481557DED75}" srcId="{529181D9-13C8-4679-BAB8-374F18522257}" destId="{2737011A-B6AC-483B-98B7-01A5C5055440}" srcOrd="3" destOrd="0" parTransId="{2F2D4F89-7EDB-4D93-B2C6-FB8A879B700E}" sibTransId="{07511DEA-B9EA-4547-8635-8D4888DE45B7}"/>
    <dgm:cxn modelId="{1D4707F3-BE84-486C-8414-F0220BF22221}" type="presOf" srcId="{77DECBE8-897E-4C60-9B5D-7F92B7FC0DDF}" destId="{DF84CB37-29CB-4857-923A-0A283D1C6EE9}" srcOrd="0" destOrd="0" presId="urn:microsoft.com/office/officeart/2005/8/layout/process5"/>
    <dgm:cxn modelId="{A07EBEFB-0902-423D-8538-CE26CF908E8F}" type="presOf" srcId="{29E4E0EF-1576-405E-B029-BB89785181A6}" destId="{42F87A7B-1E45-4E7D-ADFD-AE82A12CF163}" srcOrd="0" destOrd="0" presId="urn:microsoft.com/office/officeart/2005/8/layout/process5"/>
    <dgm:cxn modelId="{BECEA4E2-134B-418E-9EA2-55D6F29860FA}" type="presParOf" srcId="{BC88CC52-646D-4A03-A353-4D1A400991E9}" destId="{D66E1B04-BFED-4E10-91C2-1A07EBF7F539}" srcOrd="0" destOrd="0" presId="urn:microsoft.com/office/officeart/2005/8/layout/process5"/>
    <dgm:cxn modelId="{6F2F26C7-A8C7-4958-AB5D-A4CB7AB7EC47}" type="presParOf" srcId="{BC88CC52-646D-4A03-A353-4D1A400991E9}" destId="{42F87A7B-1E45-4E7D-ADFD-AE82A12CF163}" srcOrd="1" destOrd="0" presId="urn:microsoft.com/office/officeart/2005/8/layout/process5"/>
    <dgm:cxn modelId="{EFE66FEC-068C-4C43-8017-7463373395BE}" type="presParOf" srcId="{42F87A7B-1E45-4E7D-ADFD-AE82A12CF163}" destId="{EB61A4AD-C823-4013-B49A-56E8EC3B10CA}" srcOrd="0" destOrd="0" presId="urn:microsoft.com/office/officeart/2005/8/layout/process5"/>
    <dgm:cxn modelId="{00B9E386-1792-4208-8DAE-99E71CC6B7B0}" type="presParOf" srcId="{BC88CC52-646D-4A03-A353-4D1A400991E9}" destId="{A7585560-4A81-4F78-A21A-C6FF554F4C24}" srcOrd="2" destOrd="0" presId="urn:microsoft.com/office/officeart/2005/8/layout/process5"/>
    <dgm:cxn modelId="{BC563F63-CFA8-41F8-AC3D-6C3BD877BBCE}" type="presParOf" srcId="{BC88CC52-646D-4A03-A353-4D1A400991E9}" destId="{80E63BAF-0E14-4E4A-8892-9AB3891B1080}" srcOrd="3" destOrd="0" presId="urn:microsoft.com/office/officeart/2005/8/layout/process5"/>
    <dgm:cxn modelId="{1A830933-12B7-458B-83C4-AF976CBEE80B}" type="presParOf" srcId="{80E63BAF-0E14-4E4A-8892-9AB3891B1080}" destId="{672B905E-0E3C-4FC9-992D-05E2AD2818D4}" srcOrd="0" destOrd="0" presId="urn:microsoft.com/office/officeart/2005/8/layout/process5"/>
    <dgm:cxn modelId="{C9C9A302-407D-4674-90B8-06A1FB967199}" type="presParOf" srcId="{BC88CC52-646D-4A03-A353-4D1A400991E9}" destId="{DF84CB37-29CB-4857-923A-0A283D1C6EE9}" srcOrd="4" destOrd="0" presId="urn:microsoft.com/office/officeart/2005/8/layout/process5"/>
    <dgm:cxn modelId="{7344C700-CF0D-4D8B-9E98-48A9C64B1C17}" type="presParOf" srcId="{BC88CC52-646D-4A03-A353-4D1A400991E9}" destId="{9AC0E479-DA49-429C-8D1C-ED395267D49F}" srcOrd="5" destOrd="0" presId="urn:microsoft.com/office/officeart/2005/8/layout/process5"/>
    <dgm:cxn modelId="{D1F31D3D-A6DD-45CD-A896-E37AD6A9CF8B}" type="presParOf" srcId="{9AC0E479-DA49-429C-8D1C-ED395267D49F}" destId="{2F666C25-6E6D-4F82-81AE-252B7FA89578}" srcOrd="0" destOrd="0" presId="urn:microsoft.com/office/officeart/2005/8/layout/process5"/>
    <dgm:cxn modelId="{9A924F0C-1E9A-4652-8C44-54DA9F3D52A3}" type="presParOf" srcId="{BC88CC52-646D-4A03-A353-4D1A400991E9}" destId="{A54EDCBA-5583-4C14-BBA9-4535F9878B31}" srcOrd="6" destOrd="0" presId="urn:microsoft.com/office/officeart/2005/8/layout/process5"/>
    <dgm:cxn modelId="{EDF05863-B6F8-4A76-9760-4BEFFC42E9FB}" type="presParOf" srcId="{BC88CC52-646D-4A03-A353-4D1A400991E9}" destId="{4EAF465F-590F-4FD3-9405-1746D9F0050B}" srcOrd="7" destOrd="0" presId="urn:microsoft.com/office/officeart/2005/8/layout/process5"/>
    <dgm:cxn modelId="{F610C07C-0328-46B7-9CAF-8A51326DD289}" type="presParOf" srcId="{4EAF465F-590F-4FD3-9405-1746D9F0050B}" destId="{2FEB0DAB-951D-4646-BA92-0A3AEF88CCD0}" srcOrd="0" destOrd="0" presId="urn:microsoft.com/office/officeart/2005/8/layout/process5"/>
    <dgm:cxn modelId="{49E41D79-9A30-4010-B1F4-5F6B7B975336}" type="presParOf" srcId="{BC88CC52-646D-4A03-A353-4D1A400991E9}" destId="{BFBAD7C2-39FF-4CB4-960E-F6C9B88ADBAC}" srcOrd="8" destOrd="0" presId="urn:microsoft.com/office/officeart/2005/8/layout/process5"/>
    <dgm:cxn modelId="{F2D9EBE5-1C1D-45DB-8151-CE371878D68A}" type="presParOf" srcId="{BC88CC52-646D-4A03-A353-4D1A400991E9}" destId="{EB6D939C-FD90-4BA9-9EB9-30D663CE4B1A}" srcOrd="9" destOrd="0" presId="urn:microsoft.com/office/officeart/2005/8/layout/process5"/>
    <dgm:cxn modelId="{B0B50023-7AAD-4240-B8DD-499D019854F6}" type="presParOf" srcId="{EB6D939C-FD90-4BA9-9EB9-30D663CE4B1A}" destId="{916910BB-C832-4C94-86CA-90A899451E39}" srcOrd="0" destOrd="0" presId="urn:microsoft.com/office/officeart/2005/8/layout/process5"/>
    <dgm:cxn modelId="{BCD6C002-9BA1-4078-A1B8-A6304EE8C258}" type="presParOf" srcId="{BC88CC52-646D-4A03-A353-4D1A400991E9}" destId="{A9BF2C0F-936F-4CF2-A3FA-46A76DCB8949}" srcOrd="10" destOrd="0" presId="urn:microsoft.com/office/officeart/2005/8/layout/process5"/>
    <dgm:cxn modelId="{7F8859CC-DDC4-4CC4-8FD9-5E8ACA8C9629}" type="presParOf" srcId="{BC88CC52-646D-4A03-A353-4D1A400991E9}" destId="{8526A3AA-D29B-4577-8A4B-3F99D8ED0479}" srcOrd="11" destOrd="0" presId="urn:microsoft.com/office/officeart/2005/8/layout/process5"/>
    <dgm:cxn modelId="{87D3D38F-1150-4D0D-ADE3-B2ED44C2CA82}" type="presParOf" srcId="{8526A3AA-D29B-4577-8A4B-3F99D8ED0479}" destId="{C79B9AE8-42CA-4CD5-A6C8-056F5D2B48B1}" srcOrd="0" destOrd="0" presId="urn:microsoft.com/office/officeart/2005/8/layout/process5"/>
    <dgm:cxn modelId="{42A7E0CB-D88B-4803-B19A-FEB1F37DC439}" type="presParOf" srcId="{BC88CC52-646D-4A03-A353-4D1A400991E9}" destId="{40393F1E-4BB7-4F92-9C77-CC1A7F1364B2}" srcOrd="12" destOrd="0" presId="urn:microsoft.com/office/officeart/2005/8/layout/process5"/>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7.xml><?xml version="1.0" encoding="utf-8"?>
<dgm:dataModel xmlns:dgm="http://schemas.openxmlformats.org/drawingml/2006/diagram" xmlns:a="http://schemas.openxmlformats.org/drawingml/2006/main">
  <dgm:ptLst>
    <dgm:pt modelId="{CD76C337-6ED7-4BE3-A5F0-2BDAB4530DEF}" type="doc">
      <dgm:prSet loTypeId="urn:microsoft.com/office/officeart/2005/8/layout/list1" loCatId="list" qsTypeId="urn:microsoft.com/office/officeart/2005/8/quickstyle/3d3" qsCatId="3D" csTypeId="urn:microsoft.com/office/officeart/2005/8/colors/accent1_2" csCatId="accent1" phldr="1"/>
      <dgm:spPr/>
      <dgm:t>
        <a:bodyPr/>
        <a:lstStyle/>
        <a:p>
          <a:endParaRPr lang="es-CR"/>
        </a:p>
      </dgm:t>
    </dgm:pt>
    <dgm:pt modelId="{5B5E8703-8CAB-41BD-86EB-6EAD12860849}">
      <dgm:prSet phldrT="[Texto]" custT="1"/>
      <dgm:spPr/>
      <dgm:t>
        <a:bodyPr/>
        <a:lstStyle/>
        <a:p>
          <a:r>
            <a:rPr lang="es-CR" sz="1200"/>
            <a:t>Planificación</a:t>
          </a:r>
        </a:p>
      </dgm:t>
      <dgm:extLst>
        <a:ext uri="{E40237B7-FDA0-4F09-8148-C483321AD2D9}">
          <dgm14:cNvPr xmlns:dgm14="http://schemas.microsoft.com/office/drawing/2010/diagram" id="0" name="">
            <a:hlinkClick xmlns:r="http://schemas.openxmlformats.org/officeDocument/2006/relationships" r:id="rId1"/>
          </dgm14:cNvPr>
        </a:ext>
      </dgm:extLst>
    </dgm:pt>
    <dgm:pt modelId="{7D6DFA02-9E8B-4BBD-8B21-935A8B888B6B}" type="parTrans" cxnId="{C39FEE46-5666-42A2-9C29-BE7B6C24A813}">
      <dgm:prSet/>
      <dgm:spPr/>
      <dgm:t>
        <a:bodyPr/>
        <a:lstStyle/>
        <a:p>
          <a:endParaRPr lang="es-CR" sz="1200"/>
        </a:p>
      </dgm:t>
    </dgm:pt>
    <dgm:pt modelId="{A1DC1C38-3D2A-4463-82AD-9773AC905321}" type="sibTrans" cxnId="{C39FEE46-5666-42A2-9C29-BE7B6C24A813}">
      <dgm:prSet/>
      <dgm:spPr/>
      <dgm:t>
        <a:bodyPr/>
        <a:lstStyle/>
        <a:p>
          <a:endParaRPr lang="es-CR" sz="1200"/>
        </a:p>
      </dgm:t>
    </dgm:pt>
    <dgm:pt modelId="{B824F73A-DF1F-4802-8410-FF70D50455FE}">
      <dgm:prSet phldrT="[Texto]" custT="1"/>
      <dgm:spPr/>
      <dgm:t>
        <a:bodyPr/>
        <a:lstStyle/>
        <a:p>
          <a:r>
            <a:rPr lang="es-CR" sz="1200"/>
            <a:t>Organización</a:t>
          </a:r>
        </a:p>
      </dgm:t>
      <dgm:extLst>
        <a:ext uri="{E40237B7-FDA0-4F09-8148-C483321AD2D9}">
          <dgm14:cNvPr xmlns:dgm14="http://schemas.microsoft.com/office/drawing/2010/diagram" id="0" name="">
            <a:hlinkClick xmlns:r="http://schemas.openxmlformats.org/officeDocument/2006/relationships" r:id="rId2"/>
          </dgm14:cNvPr>
        </a:ext>
      </dgm:extLst>
    </dgm:pt>
    <dgm:pt modelId="{DA957375-54AF-4176-8C4D-EB12226B5792}" type="parTrans" cxnId="{E9E5647F-CE68-4D01-B01A-096C4F67DC97}">
      <dgm:prSet/>
      <dgm:spPr/>
      <dgm:t>
        <a:bodyPr/>
        <a:lstStyle/>
        <a:p>
          <a:endParaRPr lang="es-CR" sz="1200"/>
        </a:p>
      </dgm:t>
    </dgm:pt>
    <dgm:pt modelId="{7888CCA7-CCAE-4B01-B349-0AB75F5E57CF}" type="sibTrans" cxnId="{E9E5647F-CE68-4D01-B01A-096C4F67DC97}">
      <dgm:prSet/>
      <dgm:spPr/>
      <dgm:t>
        <a:bodyPr/>
        <a:lstStyle/>
        <a:p>
          <a:endParaRPr lang="es-CR" sz="1200"/>
        </a:p>
      </dgm:t>
    </dgm:pt>
    <dgm:pt modelId="{AD9A089B-DAD9-4644-A22A-1C88329D8266}">
      <dgm:prSet phldrT="[Texto]" custT="1"/>
      <dgm:spPr/>
      <dgm:t>
        <a:bodyPr/>
        <a:lstStyle/>
        <a:p>
          <a:r>
            <a:rPr lang="es-CR" sz="1200"/>
            <a:t>Dirección</a:t>
          </a:r>
        </a:p>
      </dgm:t>
      <dgm:extLst>
        <a:ext uri="{E40237B7-FDA0-4F09-8148-C483321AD2D9}">
          <dgm14:cNvPr xmlns:dgm14="http://schemas.microsoft.com/office/drawing/2010/diagram" id="0" name="">
            <a:hlinkClick xmlns:r="http://schemas.openxmlformats.org/officeDocument/2006/relationships" r:id="rId3"/>
          </dgm14:cNvPr>
        </a:ext>
      </dgm:extLst>
    </dgm:pt>
    <dgm:pt modelId="{E6560E95-8909-4CD7-B631-E45C10DAA043}" type="parTrans" cxnId="{68B7CF76-4627-4A97-829C-A7813082377D}">
      <dgm:prSet/>
      <dgm:spPr/>
      <dgm:t>
        <a:bodyPr/>
        <a:lstStyle/>
        <a:p>
          <a:endParaRPr lang="es-CR" sz="1200"/>
        </a:p>
      </dgm:t>
    </dgm:pt>
    <dgm:pt modelId="{9191C48F-052D-4DFC-B929-CD2E63751B75}" type="sibTrans" cxnId="{68B7CF76-4627-4A97-829C-A7813082377D}">
      <dgm:prSet/>
      <dgm:spPr/>
      <dgm:t>
        <a:bodyPr/>
        <a:lstStyle/>
        <a:p>
          <a:endParaRPr lang="es-CR" sz="1200"/>
        </a:p>
      </dgm:t>
    </dgm:pt>
    <dgm:pt modelId="{B72E6379-0606-47BF-AF70-9248A93DE7BA}">
      <dgm:prSet custT="1"/>
      <dgm:spPr/>
      <dgm:t>
        <a:bodyPr/>
        <a:lstStyle/>
        <a:p>
          <a:r>
            <a:rPr lang="es-CR" sz="1200"/>
            <a:t>Ejecución</a:t>
          </a:r>
        </a:p>
      </dgm:t>
      <dgm:extLst>
        <a:ext uri="{E40237B7-FDA0-4F09-8148-C483321AD2D9}">
          <dgm14:cNvPr xmlns:dgm14="http://schemas.microsoft.com/office/drawing/2010/diagram" id="0" name="">
            <a:hlinkClick xmlns:r="http://schemas.openxmlformats.org/officeDocument/2006/relationships" r:id="rId4"/>
          </dgm14:cNvPr>
        </a:ext>
      </dgm:extLst>
    </dgm:pt>
    <dgm:pt modelId="{8F655F4C-AE21-4730-8C8C-26DF6BDDD1C4}" type="parTrans" cxnId="{53995518-A4AE-400B-A85F-CD3A9AD4FABA}">
      <dgm:prSet/>
      <dgm:spPr/>
      <dgm:t>
        <a:bodyPr/>
        <a:lstStyle/>
        <a:p>
          <a:endParaRPr lang="es-CR"/>
        </a:p>
      </dgm:t>
    </dgm:pt>
    <dgm:pt modelId="{EA0DDE9A-A3C0-4F86-A850-752ACA0FB672}" type="sibTrans" cxnId="{53995518-A4AE-400B-A85F-CD3A9AD4FABA}">
      <dgm:prSet/>
      <dgm:spPr/>
      <dgm:t>
        <a:bodyPr/>
        <a:lstStyle/>
        <a:p>
          <a:endParaRPr lang="es-CR"/>
        </a:p>
      </dgm:t>
    </dgm:pt>
    <dgm:pt modelId="{3180C07C-15E5-45E2-9EDE-918CE57F6BFF}">
      <dgm:prSet custT="1"/>
      <dgm:spPr/>
      <dgm:t>
        <a:bodyPr/>
        <a:lstStyle/>
        <a:p>
          <a:r>
            <a:rPr lang="es-CR" sz="1200"/>
            <a:t>Control</a:t>
          </a:r>
        </a:p>
      </dgm:t>
      <dgm:extLst>
        <a:ext uri="{E40237B7-FDA0-4F09-8148-C483321AD2D9}">
          <dgm14:cNvPr xmlns:dgm14="http://schemas.microsoft.com/office/drawing/2010/diagram" id="0" name="">
            <a:hlinkClick xmlns:r="http://schemas.openxmlformats.org/officeDocument/2006/relationships" r:id="rId5"/>
          </dgm14:cNvPr>
        </a:ext>
      </dgm:extLst>
    </dgm:pt>
    <dgm:pt modelId="{C4C48975-5969-43F4-8375-688154ED3256}" type="parTrans" cxnId="{E3A8AB17-D0E6-4D9C-8E5E-893B0FFB7FAB}">
      <dgm:prSet/>
      <dgm:spPr/>
      <dgm:t>
        <a:bodyPr/>
        <a:lstStyle/>
        <a:p>
          <a:endParaRPr lang="es-CR"/>
        </a:p>
      </dgm:t>
    </dgm:pt>
    <dgm:pt modelId="{C5B8A17B-EA40-4505-91F8-B145B9793CF1}" type="sibTrans" cxnId="{E3A8AB17-D0E6-4D9C-8E5E-893B0FFB7FAB}">
      <dgm:prSet/>
      <dgm:spPr/>
      <dgm:t>
        <a:bodyPr/>
        <a:lstStyle/>
        <a:p>
          <a:endParaRPr lang="es-CR"/>
        </a:p>
      </dgm:t>
    </dgm:pt>
    <dgm:pt modelId="{785FA00C-A625-41D2-AEE0-43A7557DC0EB}">
      <dgm:prSet custT="1"/>
      <dgm:spPr>
        <a:solidFill>
          <a:srgbClr val="00B050"/>
        </a:solidFill>
      </dgm:spPr>
      <dgm:t>
        <a:bodyPr/>
        <a:lstStyle/>
        <a:p>
          <a:r>
            <a:rPr lang="es-CR" sz="1200"/>
            <a:t>Plan de Mejora</a:t>
          </a:r>
        </a:p>
      </dgm:t>
      <dgm:extLst>
        <a:ext uri="{E40237B7-FDA0-4F09-8148-C483321AD2D9}">
          <dgm14:cNvPr xmlns:dgm14="http://schemas.microsoft.com/office/drawing/2010/diagram" id="0" name="">
            <a:hlinkClick xmlns:r="http://schemas.openxmlformats.org/officeDocument/2006/relationships" r:id="rId6"/>
          </dgm14:cNvPr>
        </a:ext>
      </dgm:extLst>
    </dgm:pt>
    <dgm:pt modelId="{5CB441D3-1985-45FA-8383-140F10143D6E}" type="sibTrans" cxnId="{9709DA79-FD30-421C-9BCB-908AD25FC568}">
      <dgm:prSet/>
      <dgm:spPr/>
      <dgm:t>
        <a:bodyPr/>
        <a:lstStyle/>
        <a:p>
          <a:endParaRPr lang="es-CR"/>
        </a:p>
      </dgm:t>
    </dgm:pt>
    <dgm:pt modelId="{64C52717-CA46-4B00-A18B-DE8441D1134D}" type="parTrans" cxnId="{9709DA79-FD30-421C-9BCB-908AD25FC568}">
      <dgm:prSet/>
      <dgm:spPr/>
      <dgm:t>
        <a:bodyPr/>
        <a:lstStyle/>
        <a:p>
          <a:endParaRPr lang="es-CR"/>
        </a:p>
      </dgm:t>
    </dgm:pt>
    <dgm:pt modelId="{A3377C13-2CDE-4B35-91B5-1D48C438210B}" type="pres">
      <dgm:prSet presAssocID="{CD76C337-6ED7-4BE3-A5F0-2BDAB4530DEF}" presName="linear" presStyleCnt="0">
        <dgm:presLayoutVars>
          <dgm:dir/>
          <dgm:animLvl val="lvl"/>
          <dgm:resizeHandles val="exact"/>
        </dgm:presLayoutVars>
      </dgm:prSet>
      <dgm:spPr/>
    </dgm:pt>
    <dgm:pt modelId="{ECEAB95D-68E7-4F21-BB74-08FED191F575}" type="pres">
      <dgm:prSet presAssocID="{5B5E8703-8CAB-41BD-86EB-6EAD12860849}" presName="parentLin" presStyleCnt="0"/>
      <dgm:spPr/>
    </dgm:pt>
    <dgm:pt modelId="{0EE5ACBD-D3A4-45D5-9341-839F1DD27CAF}" type="pres">
      <dgm:prSet presAssocID="{5B5E8703-8CAB-41BD-86EB-6EAD12860849}" presName="parentLeftMargin" presStyleLbl="node1" presStyleIdx="0" presStyleCnt="6"/>
      <dgm:spPr/>
    </dgm:pt>
    <dgm:pt modelId="{A86D0391-7480-42C7-91E6-A96480A1DC82}" type="pres">
      <dgm:prSet presAssocID="{5B5E8703-8CAB-41BD-86EB-6EAD12860849}" presName="parentText" presStyleLbl="node1" presStyleIdx="0" presStyleCnt="6">
        <dgm:presLayoutVars>
          <dgm:chMax val="0"/>
          <dgm:bulletEnabled val="1"/>
        </dgm:presLayoutVars>
      </dgm:prSet>
      <dgm:spPr/>
    </dgm:pt>
    <dgm:pt modelId="{C21E2513-BBD4-4ADF-8586-EB5117C9C1D2}" type="pres">
      <dgm:prSet presAssocID="{5B5E8703-8CAB-41BD-86EB-6EAD12860849}" presName="negativeSpace" presStyleCnt="0"/>
      <dgm:spPr/>
    </dgm:pt>
    <dgm:pt modelId="{9E3D5500-77CC-4741-AFF2-A66AAB0FA908}" type="pres">
      <dgm:prSet presAssocID="{5B5E8703-8CAB-41BD-86EB-6EAD12860849}" presName="childText" presStyleLbl="conFgAcc1" presStyleIdx="0" presStyleCnt="6">
        <dgm:presLayoutVars>
          <dgm:bulletEnabled val="1"/>
        </dgm:presLayoutVars>
      </dgm:prSet>
      <dgm:spPr/>
    </dgm:pt>
    <dgm:pt modelId="{3E745742-035D-45D1-A5EB-EC5C43FB7CE4}" type="pres">
      <dgm:prSet presAssocID="{A1DC1C38-3D2A-4463-82AD-9773AC905321}" presName="spaceBetweenRectangles" presStyleCnt="0"/>
      <dgm:spPr/>
    </dgm:pt>
    <dgm:pt modelId="{9A02B57A-7FF4-467C-9EB2-2398A7269501}" type="pres">
      <dgm:prSet presAssocID="{B824F73A-DF1F-4802-8410-FF70D50455FE}" presName="parentLin" presStyleCnt="0"/>
      <dgm:spPr/>
    </dgm:pt>
    <dgm:pt modelId="{57EEBB40-02AB-4848-B620-241802A75D78}" type="pres">
      <dgm:prSet presAssocID="{B824F73A-DF1F-4802-8410-FF70D50455FE}" presName="parentLeftMargin" presStyleLbl="node1" presStyleIdx="0" presStyleCnt="6"/>
      <dgm:spPr/>
    </dgm:pt>
    <dgm:pt modelId="{81281693-C27E-4C1E-BAFC-261CA324D0CB}" type="pres">
      <dgm:prSet presAssocID="{B824F73A-DF1F-4802-8410-FF70D50455FE}" presName="parentText" presStyleLbl="node1" presStyleIdx="1" presStyleCnt="6">
        <dgm:presLayoutVars>
          <dgm:chMax val="0"/>
          <dgm:bulletEnabled val="1"/>
        </dgm:presLayoutVars>
      </dgm:prSet>
      <dgm:spPr/>
    </dgm:pt>
    <dgm:pt modelId="{737B9767-304E-42D7-9586-07391442B18F}" type="pres">
      <dgm:prSet presAssocID="{B824F73A-DF1F-4802-8410-FF70D50455FE}" presName="negativeSpace" presStyleCnt="0"/>
      <dgm:spPr/>
    </dgm:pt>
    <dgm:pt modelId="{A40598DF-84B6-4286-8EBA-75D7D7978E99}" type="pres">
      <dgm:prSet presAssocID="{B824F73A-DF1F-4802-8410-FF70D50455FE}" presName="childText" presStyleLbl="conFgAcc1" presStyleIdx="1" presStyleCnt="6">
        <dgm:presLayoutVars>
          <dgm:bulletEnabled val="1"/>
        </dgm:presLayoutVars>
      </dgm:prSet>
      <dgm:spPr/>
    </dgm:pt>
    <dgm:pt modelId="{5E7D6A06-2308-4A8C-BCED-8A9EEE85AA6E}" type="pres">
      <dgm:prSet presAssocID="{7888CCA7-CCAE-4B01-B349-0AB75F5E57CF}" presName="spaceBetweenRectangles" presStyleCnt="0"/>
      <dgm:spPr/>
    </dgm:pt>
    <dgm:pt modelId="{405C4561-8CA6-422E-AE81-30C075B6C3C6}" type="pres">
      <dgm:prSet presAssocID="{AD9A089B-DAD9-4644-A22A-1C88329D8266}" presName="parentLin" presStyleCnt="0"/>
      <dgm:spPr/>
    </dgm:pt>
    <dgm:pt modelId="{6F27D1C8-030D-43CD-B3F7-017400305604}" type="pres">
      <dgm:prSet presAssocID="{AD9A089B-DAD9-4644-A22A-1C88329D8266}" presName="parentLeftMargin" presStyleLbl="node1" presStyleIdx="1" presStyleCnt="6"/>
      <dgm:spPr/>
    </dgm:pt>
    <dgm:pt modelId="{9AFFC2E3-76C4-47AA-9FC8-C901A7E07D4F}" type="pres">
      <dgm:prSet presAssocID="{AD9A089B-DAD9-4644-A22A-1C88329D8266}" presName="parentText" presStyleLbl="node1" presStyleIdx="2" presStyleCnt="6">
        <dgm:presLayoutVars>
          <dgm:chMax val="0"/>
          <dgm:bulletEnabled val="1"/>
        </dgm:presLayoutVars>
      </dgm:prSet>
      <dgm:spPr/>
    </dgm:pt>
    <dgm:pt modelId="{48D73F09-0B23-47DD-95EE-A2E7060AE01A}" type="pres">
      <dgm:prSet presAssocID="{AD9A089B-DAD9-4644-A22A-1C88329D8266}" presName="negativeSpace" presStyleCnt="0"/>
      <dgm:spPr/>
    </dgm:pt>
    <dgm:pt modelId="{0F807AFA-D8C9-4CA3-B02D-DE28ED884917}" type="pres">
      <dgm:prSet presAssocID="{AD9A089B-DAD9-4644-A22A-1C88329D8266}" presName="childText" presStyleLbl="conFgAcc1" presStyleIdx="2" presStyleCnt="6">
        <dgm:presLayoutVars>
          <dgm:bulletEnabled val="1"/>
        </dgm:presLayoutVars>
      </dgm:prSet>
      <dgm:spPr/>
    </dgm:pt>
    <dgm:pt modelId="{83E4E163-1020-4793-BBE9-2AA77FAC24A8}" type="pres">
      <dgm:prSet presAssocID="{9191C48F-052D-4DFC-B929-CD2E63751B75}" presName="spaceBetweenRectangles" presStyleCnt="0"/>
      <dgm:spPr/>
    </dgm:pt>
    <dgm:pt modelId="{299EF2F4-AED6-47A8-B9D7-AA286763BA9D}" type="pres">
      <dgm:prSet presAssocID="{B72E6379-0606-47BF-AF70-9248A93DE7BA}" presName="parentLin" presStyleCnt="0"/>
      <dgm:spPr/>
    </dgm:pt>
    <dgm:pt modelId="{C0E1EE53-56F8-41CE-B816-683B7ADB1512}" type="pres">
      <dgm:prSet presAssocID="{B72E6379-0606-47BF-AF70-9248A93DE7BA}" presName="parentLeftMargin" presStyleLbl="node1" presStyleIdx="2" presStyleCnt="6"/>
      <dgm:spPr/>
    </dgm:pt>
    <dgm:pt modelId="{F61D440B-D3CC-40BA-B380-B36B06400DEF}" type="pres">
      <dgm:prSet presAssocID="{B72E6379-0606-47BF-AF70-9248A93DE7BA}" presName="parentText" presStyleLbl="node1" presStyleIdx="3" presStyleCnt="6">
        <dgm:presLayoutVars>
          <dgm:chMax val="0"/>
          <dgm:bulletEnabled val="1"/>
        </dgm:presLayoutVars>
      </dgm:prSet>
      <dgm:spPr/>
    </dgm:pt>
    <dgm:pt modelId="{7ECF9569-E39C-4677-88ED-748E0295F2C8}" type="pres">
      <dgm:prSet presAssocID="{B72E6379-0606-47BF-AF70-9248A93DE7BA}" presName="negativeSpace" presStyleCnt="0"/>
      <dgm:spPr/>
    </dgm:pt>
    <dgm:pt modelId="{E1AB90C8-14BC-46CF-82D5-90448B7E531B}" type="pres">
      <dgm:prSet presAssocID="{B72E6379-0606-47BF-AF70-9248A93DE7BA}" presName="childText" presStyleLbl="conFgAcc1" presStyleIdx="3" presStyleCnt="6">
        <dgm:presLayoutVars>
          <dgm:bulletEnabled val="1"/>
        </dgm:presLayoutVars>
      </dgm:prSet>
      <dgm:spPr/>
    </dgm:pt>
    <dgm:pt modelId="{1CA1C982-70B0-4F77-9565-C75E19166B72}" type="pres">
      <dgm:prSet presAssocID="{EA0DDE9A-A3C0-4F86-A850-752ACA0FB672}" presName="spaceBetweenRectangles" presStyleCnt="0"/>
      <dgm:spPr/>
    </dgm:pt>
    <dgm:pt modelId="{C3D71A53-7BD4-4C90-B7EE-4B9DF2C8F591}" type="pres">
      <dgm:prSet presAssocID="{3180C07C-15E5-45E2-9EDE-918CE57F6BFF}" presName="parentLin" presStyleCnt="0"/>
      <dgm:spPr/>
    </dgm:pt>
    <dgm:pt modelId="{D4CD78CA-26A2-4A61-B1C3-36296670DB0E}" type="pres">
      <dgm:prSet presAssocID="{3180C07C-15E5-45E2-9EDE-918CE57F6BFF}" presName="parentLeftMargin" presStyleLbl="node1" presStyleIdx="3" presStyleCnt="6"/>
      <dgm:spPr/>
    </dgm:pt>
    <dgm:pt modelId="{D1EAF872-0B18-47A8-80D8-C76E68950ABF}" type="pres">
      <dgm:prSet presAssocID="{3180C07C-15E5-45E2-9EDE-918CE57F6BFF}" presName="parentText" presStyleLbl="node1" presStyleIdx="4" presStyleCnt="6">
        <dgm:presLayoutVars>
          <dgm:chMax val="0"/>
          <dgm:bulletEnabled val="1"/>
        </dgm:presLayoutVars>
      </dgm:prSet>
      <dgm:spPr/>
    </dgm:pt>
    <dgm:pt modelId="{4DC86F4E-54D3-4E3E-AE20-6E14BCD2442F}" type="pres">
      <dgm:prSet presAssocID="{3180C07C-15E5-45E2-9EDE-918CE57F6BFF}" presName="negativeSpace" presStyleCnt="0"/>
      <dgm:spPr/>
    </dgm:pt>
    <dgm:pt modelId="{95467F79-3CAB-41B2-919D-A1E949CBC7D1}" type="pres">
      <dgm:prSet presAssocID="{3180C07C-15E5-45E2-9EDE-918CE57F6BFF}" presName="childText" presStyleLbl="conFgAcc1" presStyleIdx="4" presStyleCnt="6">
        <dgm:presLayoutVars>
          <dgm:bulletEnabled val="1"/>
        </dgm:presLayoutVars>
      </dgm:prSet>
      <dgm:spPr/>
    </dgm:pt>
    <dgm:pt modelId="{EC9B959B-8E45-4A57-829F-A56884B54EC6}" type="pres">
      <dgm:prSet presAssocID="{C5B8A17B-EA40-4505-91F8-B145B9793CF1}" presName="spaceBetweenRectangles" presStyleCnt="0"/>
      <dgm:spPr/>
    </dgm:pt>
    <dgm:pt modelId="{CFEE2132-A66F-4542-9A56-B7B70EC38587}" type="pres">
      <dgm:prSet presAssocID="{785FA00C-A625-41D2-AEE0-43A7557DC0EB}" presName="parentLin" presStyleCnt="0"/>
      <dgm:spPr/>
    </dgm:pt>
    <dgm:pt modelId="{BCAA50EB-D1DE-43E5-8FBC-9C2E991061DB}" type="pres">
      <dgm:prSet presAssocID="{785FA00C-A625-41D2-AEE0-43A7557DC0EB}" presName="parentLeftMargin" presStyleLbl="node1" presStyleIdx="4" presStyleCnt="6"/>
      <dgm:spPr/>
    </dgm:pt>
    <dgm:pt modelId="{7E4B2F5E-9FEF-44C9-B8A4-10BEB82CD71A}" type="pres">
      <dgm:prSet presAssocID="{785FA00C-A625-41D2-AEE0-43A7557DC0EB}" presName="parentText" presStyleLbl="node1" presStyleIdx="5" presStyleCnt="6">
        <dgm:presLayoutVars>
          <dgm:chMax val="0"/>
          <dgm:bulletEnabled val="1"/>
        </dgm:presLayoutVars>
      </dgm:prSet>
      <dgm:spPr/>
    </dgm:pt>
    <dgm:pt modelId="{1F68E2AC-57BB-44D2-A7CE-0945B367BD55}" type="pres">
      <dgm:prSet presAssocID="{785FA00C-A625-41D2-AEE0-43A7557DC0EB}" presName="negativeSpace" presStyleCnt="0"/>
      <dgm:spPr/>
    </dgm:pt>
    <dgm:pt modelId="{DA41A60C-3F80-4785-A8F4-032045DB5790}" type="pres">
      <dgm:prSet presAssocID="{785FA00C-A625-41D2-AEE0-43A7557DC0EB}" presName="childText" presStyleLbl="conFgAcc1" presStyleIdx="5" presStyleCnt="6">
        <dgm:presLayoutVars>
          <dgm:bulletEnabled val="1"/>
        </dgm:presLayoutVars>
      </dgm:prSet>
      <dgm:spPr/>
    </dgm:pt>
  </dgm:ptLst>
  <dgm:cxnLst>
    <dgm:cxn modelId="{982F910B-1098-42CF-A2B4-CB4F1668AFC9}" type="presOf" srcId="{AD9A089B-DAD9-4644-A22A-1C88329D8266}" destId="{6F27D1C8-030D-43CD-B3F7-017400305604}" srcOrd="0" destOrd="0" presId="urn:microsoft.com/office/officeart/2005/8/layout/list1"/>
    <dgm:cxn modelId="{49D2210F-4D3B-4BAD-898D-2431FB782452}" type="presOf" srcId="{CD76C337-6ED7-4BE3-A5F0-2BDAB4530DEF}" destId="{A3377C13-2CDE-4B35-91B5-1D48C438210B}" srcOrd="0" destOrd="0" presId="urn:microsoft.com/office/officeart/2005/8/layout/list1"/>
    <dgm:cxn modelId="{FC1B8E12-0DB2-4AE9-A9E0-6810DD329518}" type="presOf" srcId="{B824F73A-DF1F-4802-8410-FF70D50455FE}" destId="{57EEBB40-02AB-4848-B620-241802A75D78}" srcOrd="0" destOrd="0" presId="urn:microsoft.com/office/officeart/2005/8/layout/list1"/>
    <dgm:cxn modelId="{E3A8AB17-D0E6-4D9C-8E5E-893B0FFB7FAB}" srcId="{CD76C337-6ED7-4BE3-A5F0-2BDAB4530DEF}" destId="{3180C07C-15E5-45E2-9EDE-918CE57F6BFF}" srcOrd="4" destOrd="0" parTransId="{C4C48975-5969-43F4-8375-688154ED3256}" sibTransId="{C5B8A17B-EA40-4505-91F8-B145B9793CF1}"/>
    <dgm:cxn modelId="{53995518-A4AE-400B-A85F-CD3A9AD4FABA}" srcId="{CD76C337-6ED7-4BE3-A5F0-2BDAB4530DEF}" destId="{B72E6379-0606-47BF-AF70-9248A93DE7BA}" srcOrd="3" destOrd="0" parTransId="{8F655F4C-AE21-4730-8C8C-26DF6BDDD1C4}" sibTransId="{EA0DDE9A-A3C0-4F86-A850-752ACA0FB672}"/>
    <dgm:cxn modelId="{C39FEE46-5666-42A2-9C29-BE7B6C24A813}" srcId="{CD76C337-6ED7-4BE3-A5F0-2BDAB4530DEF}" destId="{5B5E8703-8CAB-41BD-86EB-6EAD12860849}" srcOrd="0" destOrd="0" parTransId="{7D6DFA02-9E8B-4BBD-8B21-935A8B888B6B}" sibTransId="{A1DC1C38-3D2A-4463-82AD-9773AC905321}"/>
    <dgm:cxn modelId="{FFDDD768-B2E8-4489-9F7A-7D427415A82D}" type="presOf" srcId="{B72E6379-0606-47BF-AF70-9248A93DE7BA}" destId="{C0E1EE53-56F8-41CE-B816-683B7ADB1512}" srcOrd="0" destOrd="0" presId="urn:microsoft.com/office/officeart/2005/8/layout/list1"/>
    <dgm:cxn modelId="{20DA3E51-1CC8-4B1C-AE6B-F744317E65E4}" type="presOf" srcId="{785FA00C-A625-41D2-AEE0-43A7557DC0EB}" destId="{7E4B2F5E-9FEF-44C9-B8A4-10BEB82CD71A}" srcOrd="1" destOrd="0" presId="urn:microsoft.com/office/officeart/2005/8/layout/list1"/>
    <dgm:cxn modelId="{68B7CF76-4627-4A97-829C-A7813082377D}" srcId="{CD76C337-6ED7-4BE3-A5F0-2BDAB4530DEF}" destId="{AD9A089B-DAD9-4644-A22A-1C88329D8266}" srcOrd="2" destOrd="0" parTransId="{E6560E95-8909-4CD7-B631-E45C10DAA043}" sibTransId="{9191C48F-052D-4DFC-B929-CD2E63751B75}"/>
    <dgm:cxn modelId="{255A9D59-C987-4614-B296-5A5018B892B0}" type="presOf" srcId="{5B5E8703-8CAB-41BD-86EB-6EAD12860849}" destId="{0EE5ACBD-D3A4-45D5-9341-839F1DD27CAF}" srcOrd="0" destOrd="0" presId="urn:microsoft.com/office/officeart/2005/8/layout/list1"/>
    <dgm:cxn modelId="{9709DA79-FD30-421C-9BCB-908AD25FC568}" srcId="{CD76C337-6ED7-4BE3-A5F0-2BDAB4530DEF}" destId="{785FA00C-A625-41D2-AEE0-43A7557DC0EB}" srcOrd="5" destOrd="0" parTransId="{64C52717-CA46-4B00-A18B-DE8441D1134D}" sibTransId="{5CB441D3-1985-45FA-8383-140F10143D6E}"/>
    <dgm:cxn modelId="{E9E5647F-CE68-4D01-B01A-096C4F67DC97}" srcId="{CD76C337-6ED7-4BE3-A5F0-2BDAB4530DEF}" destId="{B824F73A-DF1F-4802-8410-FF70D50455FE}" srcOrd="1" destOrd="0" parTransId="{DA957375-54AF-4176-8C4D-EB12226B5792}" sibTransId="{7888CCA7-CCAE-4B01-B349-0AB75F5E57CF}"/>
    <dgm:cxn modelId="{2F2D1B81-BB2E-4612-8AFE-797240DFBF54}" type="presOf" srcId="{AD9A089B-DAD9-4644-A22A-1C88329D8266}" destId="{9AFFC2E3-76C4-47AA-9FC8-C901A7E07D4F}" srcOrd="1" destOrd="0" presId="urn:microsoft.com/office/officeart/2005/8/layout/list1"/>
    <dgm:cxn modelId="{2E69729A-51ED-4E14-BABD-A97E46113BDF}" type="presOf" srcId="{785FA00C-A625-41D2-AEE0-43A7557DC0EB}" destId="{BCAA50EB-D1DE-43E5-8FBC-9C2E991061DB}" srcOrd="0" destOrd="0" presId="urn:microsoft.com/office/officeart/2005/8/layout/list1"/>
    <dgm:cxn modelId="{9853C4A2-80C0-41B5-8CFB-0E7DB88798D5}" type="presOf" srcId="{3180C07C-15E5-45E2-9EDE-918CE57F6BFF}" destId="{D1EAF872-0B18-47A8-80D8-C76E68950ABF}" srcOrd="1" destOrd="0" presId="urn:microsoft.com/office/officeart/2005/8/layout/list1"/>
    <dgm:cxn modelId="{B3A785CE-ABF5-438A-B66B-4F95AC0FFC9F}" type="presOf" srcId="{5B5E8703-8CAB-41BD-86EB-6EAD12860849}" destId="{A86D0391-7480-42C7-91E6-A96480A1DC82}" srcOrd="1" destOrd="0" presId="urn:microsoft.com/office/officeart/2005/8/layout/list1"/>
    <dgm:cxn modelId="{AE1429E0-879F-4811-8819-788088BB70F0}" type="presOf" srcId="{B824F73A-DF1F-4802-8410-FF70D50455FE}" destId="{81281693-C27E-4C1E-BAFC-261CA324D0CB}" srcOrd="1" destOrd="0" presId="urn:microsoft.com/office/officeart/2005/8/layout/list1"/>
    <dgm:cxn modelId="{EF3440F3-D43F-46FE-80CC-201D84150570}" type="presOf" srcId="{B72E6379-0606-47BF-AF70-9248A93DE7BA}" destId="{F61D440B-D3CC-40BA-B380-B36B06400DEF}" srcOrd="1" destOrd="0" presId="urn:microsoft.com/office/officeart/2005/8/layout/list1"/>
    <dgm:cxn modelId="{FD4F42F9-E11A-44E8-A1DD-A23316782C43}" type="presOf" srcId="{3180C07C-15E5-45E2-9EDE-918CE57F6BFF}" destId="{D4CD78CA-26A2-4A61-B1C3-36296670DB0E}" srcOrd="0" destOrd="0" presId="urn:microsoft.com/office/officeart/2005/8/layout/list1"/>
    <dgm:cxn modelId="{DB2FFD3A-9F0F-4C77-B285-564F9CA84928}" type="presParOf" srcId="{A3377C13-2CDE-4B35-91B5-1D48C438210B}" destId="{ECEAB95D-68E7-4F21-BB74-08FED191F575}" srcOrd="0" destOrd="0" presId="urn:microsoft.com/office/officeart/2005/8/layout/list1"/>
    <dgm:cxn modelId="{646D5F50-11A6-42EE-BDD6-2D75C1E31E6D}" type="presParOf" srcId="{ECEAB95D-68E7-4F21-BB74-08FED191F575}" destId="{0EE5ACBD-D3A4-45D5-9341-839F1DD27CAF}" srcOrd="0" destOrd="0" presId="urn:microsoft.com/office/officeart/2005/8/layout/list1"/>
    <dgm:cxn modelId="{C3937546-994C-4FE1-8761-4AAAFD49ED77}" type="presParOf" srcId="{ECEAB95D-68E7-4F21-BB74-08FED191F575}" destId="{A86D0391-7480-42C7-91E6-A96480A1DC82}" srcOrd="1" destOrd="0" presId="urn:microsoft.com/office/officeart/2005/8/layout/list1"/>
    <dgm:cxn modelId="{F048C73F-55E3-4366-97B2-9269E38E4EF8}" type="presParOf" srcId="{A3377C13-2CDE-4B35-91B5-1D48C438210B}" destId="{C21E2513-BBD4-4ADF-8586-EB5117C9C1D2}" srcOrd="1" destOrd="0" presId="urn:microsoft.com/office/officeart/2005/8/layout/list1"/>
    <dgm:cxn modelId="{03BD0DA6-6738-46F9-B620-314D33DCD6D9}" type="presParOf" srcId="{A3377C13-2CDE-4B35-91B5-1D48C438210B}" destId="{9E3D5500-77CC-4741-AFF2-A66AAB0FA908}" srcOrd="2" destOrd="0" presId="urn:microsoft.com/office/officeart/2005/8/layout/list1"/>
    <dgm:cxn modelId="{9F33DEA4-C1AE-4FAA-B7FD-BB2F6524EA0A}" type="presParOf" srcId="{A3377C13-2CDE-4B35-91B5-1D48C438210B}" destId="{3E745742-035D-45D1-A5EB-EC5C43FB7CE4}" srcOrd="3" destOrd="0" presId="urn:microsoft.com/office/officeart/2005/8/layout/list1"/>
    <dgm:cxn modelId="{05702974-C8E7-41BF-A8E1-2C1596D8ABF0}" type="presParOf" srcId="{A3377C13-2CDE-4B35-91B5-1D48C438210B}" destId="{9A02B57A-7FF4-467C-9EB2-2398A7269501}" srcOrd="4" destOrd="0" presId="urn:microsoft.com/office/officeart/2005/8/layout/list1"/>
    <dgm:cxn modelId="{272FD873-A9B9-4779-B9C2-8364CB582FFF}" type="presParOf" srcId="{9A02B57A-7FF4-467C-9EB2-2398A7269501}" destId="{57EEBB40-02AB-4848-B620-241802A75D78}" srcOrd="0" destOrd="0" presId="urn:microsoft.com/office/officeart/2005/8/layout/list1"/>
    <dgm:cxn modelId="{04CDADCA-4CFF-482C-ADFB-5216DBDEF113}" type="presParOf" srcId="{9A02B57A-7FF4-467C-9EB2-2398A7269501}" destId="{81281693-C27E-4C1E-BAFC-261CA324D0CB}" srcOrd="1" destOrd="0" presId="urn:microsoft.com/office/officeart/2005/8/layout/list1"/>
    <dgm:cxn modelId="{E91DA5B4-6B00-4053-94AD-694F3C1D2E8D}" type="presParOf" srcId="{A3377C13-2CDE-4B35-91B5-1D48C438210B}" destId="{737B9767-304E-42D7-9586-07391442B18F}" srcOrd="5" destOrd="0" presId="urn:microsoft.com/office/officeart/2005/8/layout/list1"/>
    <dgm:cxn modelId="{0FCC3A06-A675-4C52-B456-44A6E3B917B9}" type="presParOf" srcId="{A3377C13-2CDE-4B35-91B5-1D48C438210B}" destId="{A40598DF-84B6-4286-8EBA-75D7D7978E99}" srcOrd="6" destOrd="0" presId="urn:microsoft.com/office/officeart/2005/8/layout/list1"/>
    <dgm:cxn modelId="{DCDCF917-620B-49E8-A5D7-B14D5AA4E9B1}" type="presParOf" srcId="{A3377C13-2CDE-4B35-91B5-1D48C438210B}" destId="{5E7D6A06-2308-4A8C-BCED-8A9EEE85AA6E}" srcOrd="7" destOrd="0" presId="urn:microsoft.com/office/officeart/2005/8/layout/list1"/>
    <dgm:cxn modelId="{4BDB77B7-BD10-4ED7-BFE2-DD0508FF877B}" type="presParOf" srcId="{A3377C13-2CDE-4B35-91B5-1D48C438210B}" destId="{405C4561-8CA6-422E-AE81-30C075B6C3C6}" srcOrd="8" destOrd="0" presId="urn:microsoft.com/office/officeart/2005/8/layout/list1"/>
    <dgm:cxn modelId="{05AAE712-4CF8-4ACB-ADA6-18C11E6742DA}" type="presParOf" srcId="{405C4561-8CA6-422E-AE81-30C075B6C3C6}" destId="{6F27D1C8-030D-43CD-B3F7-017400305604}" srcOrd="0" destOrd="0" presId="urn:microsoft.com/office/officeart/2005/8/layout/list1"/>
    <dgm:cxn modelId="{88AC1246-C577-4A55-807F-E00264347234}" type="presParOf" srcId="{405C4561-8CA6-422E-AE81-30C075B6C3C6}" destId="{9AFFC2E3-76C4-47AA-9FC8-C901A7E07D4F}" srcOrd="1" destOrd="0" presId="urn:microsoft.com/office/officeart/2005/8/layout/list1"/>
    <dgm:cxn modelId="{483A42B5-47A5-4053-97B6-74F29D7D669D}" type="presParOf" srcId="{A3377C13-2CDE-4B35-91B5-1D48C438210B}" destId="{48D73F09-0B23-47DD-95EE-A2E7060AE01A}" srcOrd="9" destOrd="0" presId="urn:microsoft.com/office/officeart/2005/8/layout/list1"/>
    <dgm:cxn modelId="{20209FA5-4BA7-4ACB-B21F-3DD055C6B695}" type="presParOf" srcId="{A3377C13-2CDE-4B35-91B5-1D48C438210B}" destId="{0F807AFA-D8C9-4CA3-B02D-DE28ED884917}" srcOrd="10" destOrd="0" presId="urn:microsoft.com/office/officeart/2005/8/layout/list1"/>
    <dgm:cxn modelId="{02FB91C6-AD8A-44C8-991C-8A2BE11F0904}" type="presParOf" srcId="{A3377C13-2CDE-4B35-91B5-1D48C438210B}" destId="{83E4E163-1020-4793-BBE9-2AA77FAC24A8}" srcOrd="11" destOrd="0" presId="urn:microsoft.com/office/officeart/2005/8/layout/list1"/>
    <dgm:cxn modelId="{B3647A22-0879-4321-888E-AECDDEE2293A}" type="presParOf" srcId="{A3377C13-2CDE-4B35-91B5-1D48C438210B}" destId="{299EF2F4-AED6-47A8-B9D7-AA286763BA9D}" srcOrd="12" destOrd="0" presId="urn:microsoft.com/office/officeart/2005/8/layout/list1"/>
    <dgm:cxn modelId="{3C2932B2-5860-4115-9E96-BFF487F41103}" type="presParOf" srcId="{299EF2F4-AED6-47A8-B9D7-AA286763BA9D}" destId="{C0E1EE53-56F8-41CE-B816-683B7ADB1512}" srcOrd="0" destOrd="0" presId="urn:microsoft.com/office/officeart/2005/8/layout/list1"/>
    <dgm:cxn modelId="{149E4D28-4A1A-42B7-A2A2-E33892EBF851}" type="presParOf" srcId="{299EF2F4-AED6-47A8-B9D7-AA286763BA9D}" destId="{F61D440B-D3CC-40BA-B380-B36B06400DEF}" srcOrd="1" destOrd="0" presId="urn:microsoft.com/office/officeart/2005/8/layout/list1"/>
    <dgm:cxn modelId="{8A9364E5-1582-4D1F-BBEF-8D9C05403BB2}" type="presParOf" srcId="{A3377C13-2CDE-4B35-91B5-1D48C438210B}" destId="{7ECF9569-E39C-4677-88ED-748E0295F2C8}" srcOrd="13" destOrd="0" presId="urn:microsoft.com/office/officeart/2005/8/layout/list1"/>
    <dgm:cxn modelId="{F81C867A-A17B-4F5D-9545-0820A84CD032}" type="presParOf" srcId="{A3377C13-2CDE-4B35-91B5-1D48C438210B}" destId="{E1AB90C8-14BC-46CF-82D5-90448B7E531B}" srcOrd="14" destOrd="0" presId="urn:microsoft.com/office/officeart/2005/8/layout/list1"/>
    <dgm:cxn modelId="{C7314187-92B9-4721-BCD2-F0842A009BA8}" type="presParOf" srcId="{A3377C13-2CDE-4B35-91B5-1D48C438210B}" destId="{1CA1C982-70B0-4F77-9565-C75E19166B72}" srcOrd="15" destOrd="0" presId="urn:microsoft.com/office/officeart/2005/8/layout/list1"/>
    <dgm:cxn modelId="{FED153EE-CD66-4632-97E9-C3CF31B6BF5C}" type="presParOf" srcId="{A3377C13-2CDE-4B35-91B5-1D48C438210B}" destId="{C3D71A53-7BD4-4C90-B7EE-4B9DF2C8F591}" srcOrd="16" destOrd="0" presId="urn:microsoft.com/office/officeart/2005/8/layout/list1"/>
    <dgm:cxn modelId="{074BF403-4F9E-4148-9AC8-65CEE7AFDA10}" type="presParOf" srcId="{C3D71A53-7BD4-4C90-B7EE-4B9DF2C8F591}" destId="{D4CD78CA-26A2-4A61-B1C3-36296670DB0E}" srcOrd="0" destOrd="0" presId="urn:microsoft.com/office/officeart/2005/8/layout/list1"/>
    <dgm:cxn modelId="{10BDD82F-362A-415F-8CC1-EE561C4592A5}" type="presParOf" srcId="{C3D71A53-7BD4-4C90-B7EE-4B9DF2C8F591}" destId="{D1EAF872-0B18-47A8-80D8-C76E68950ABF}" srcOrd="1" destOrd="0" presId="urn:microsoft.com/office/officeart/2005/8/layout/list1"/>
    <dgm:cxn modelId="{3DBF74C8-4B59-4695-971E-1D69BA29DB74}" type="presParOf" srcId="{A3377C13-2CDE-4B35-91B5-1D48C438210B}" destId="{4DC86F4E-54D3-4E3E-AE20-6E14BCD2442F}" srcOrd="17" destOrd="0" presId="urn:microsoft.com/office/officeart/2005/8/layout/list1"/>
    <dgm:cxn modelId="{25FA7EA3-7437-4DBC-96DC-10111482B3B7}" type="presParOf" srcId="{A3377C13-2CDE-4B35-91B5-1D48C438210B}" destId="{95467F79-3CAB-41B2-919D-A1E949CBC7D1}" srcOrd="18" destOrd="0" presId="urn:microsoft.com/office/officeart/2005/8/layout/list1"/>
    <dgm:cxn modelId="{3A881EAA-1402-45F2-97F9-D94F4F525C9F}" type="presParOf" srcId="{A3377C13-2CDE-4B35-91B5-1D48C438210B}" destId="{EC9B959B-8E45-4A57-829F-A56884B54EC6}" srcOrd="19" destOrd="0" presId="urn:microsoft.com/office/officeart/2005/8/layout/list1"/>
    <dgm:cxn modelId="{9080EF97-DCB7-43F1-9F79-AD367447D2B6}" type="presParOf" srcId="{A3377C13-2CDE-4B35-91B5-1D48C438210B}" destId="{CFEE2132-A66F-4542-9A56-B7B70EC38587}" srcOrd="20" destOrd="0" presId="urn:microsoft.com/office/officeart/2005/8/layout/list1"/>
    <dgm:cxn modelId="{35F2C23D-09DD-414E-A5BD-7389F50E562E}" type="presParOf" srcId="{CFEE2132-A66F-4542-9A56-B7B70EC38587}" destId="{BCAA50EB-D1DE-43E5-8FBC-9C2E991061DB}" srcOrd="0" destOrd="0" presId="urn:microsoft.com/office/officeart/2005/8/layout/list1"/>
    <dgm:cxn modelId="{259DD262-FBD7-47B3-8B8F-FBD9B24FFBED}" type="presParOf" srcId="{CFEE2132-A66F-4542-9A56-B7B70EC38587}" destId="{7E4B2F5E-9FEF-44C9-B8A4-10BEB82CD71A}" srcOrd="1" destOrd="0" presId="urn:microsoft.com/office/officeart/2005/8/layout/list1"/>
    <dgm:cxn modelId="{C1A3579A-DCCF-4905-A937-295B85D920D7}" type="presParOf" srcId="{A3377C13-2CDE-4B35-91B5-1D48C438210B}" destId="{1F68E2AC-57BB-44D2-A7CE-0945B367BD55}" srcOrd="21" destOrd="0" presId="urn:microsoft.com/office/officeart/2005/8/layout/list1"/>
    <dgm:cxn modelId="{9928F6BD-476F-455C-BAC1-7B3F0EB42FA4}" type="presParOf" srcId="{A3377C13-2CDE-4B35-91B5-1D48C438210B}" destId="{DA41A60C-3F80-4785-A8F4-032045DB5790}" srcOrd="22" destOrd="0" presId="urn:microsoft.com/office/officeart/2005/8/layout/list1"/>
  </dgm:cxnLst>
  <dgm:bg/>
  <dgm:whole/>
  <dgm:extLst>
    <a:ext uri="http://schemas.microsoft.com/office/drawing/2008/diagram">
      <dsp:dataModelExt xmlns:dsp="http://schemas.microsoft.com/office/drawing/2008/diagram" relId="rId7"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E3D5500-77CC-4741-AFF2-A66AAB0FA908}">
      <dsp:nvSpPr>
        <dsp:cNvPr id="0" name=""/>
        <dsp:cNvSpPr/>
      </dsp:nvSpPr>
      <dsp:spPr>
        <a:xfrm>
          <a:off x="0" y="136005"/>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A86D0391-7480-42C7-91E6-A96480A1DC82}">
      <dsp:nvSpPr>
        <dsp:cNvPr id="0" name=""/>
        <dsp:cNvSpPr/>
      </dsp:nvSpPr>
      <dsp:spPr>
        <a:xfrm>
          <a:off x="129540" y="47445"/>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Planificación</a:t>
          </a:r>
        </a:p>
      </dsp:txBody>
      <dsp:txXfrm>
        <a:off x="138186" y="56091"/>
        <a:ext cx="1796268" cy="159828"/>
      </dsp:txXfrm>
    </dsp:sp>
    <dsp:sp modelId="{A40598DF-84B6-4286-8EBA-75D7D7978E99}">
      <dsp:nvSpPr>
        <dsp:cNvPr id="0" name=""/>
        <dsp:cNvSpPr/>
      </dsp:nvSpPr>
      <dsp:spPr>
        <a:xfrm>
          <a:off x="0" y="408165"/>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81281693-C27E-4C1E-BAFC-261CA324D0CB}">
      <dsp:nvSpPr>
        <dsp:cNvPr id="0" name=""/>
        <dsp:cNvSpPr/>
      </dsp:nvSpPr>
      <dsp:spPr>
        <a:xfrm>
          <a:off x="129540" y="319605"/>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Organización</a:t>
          </a:r>
        </a:p>
      </dsp:txBody>
      <dsp:txXfrm>
        <a:off x="138186" y="328251"/>
        <a:ext cx="1796268" cy="159828"/>
      </dsp:txXfrm>
    </dsp:sp>
    <dsp:sp modelId="{0F807AFA-D8C9-4CA3-B02D-DE28ED884917}">
      <dsp:nvSpPr>
        <dsp:cNvPr id="0" name=""/>
        <dsp:cNvSpPr/>
      </dsp:nvSpPr>
      <dsp:spPr>
        <a:xfrm>
          <a:off x="0" y="680325"/>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9AFFC2E3-76C4-47AA-9FC8-C901A7E07D4F}">
      <dsp:nvSpPr>
        <dsp:cNvPr id="0" name=""/>
        <dsp:cNvSpPr/>
      </dsp:nvSpPr>
      <dsp:spPr>
        <a:xfrm>
          <a:off x="129540" y="591765"/>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Dirección</a:t>
          </a:r>
        </a:p>
      </dsp:txBody>
      <dsp:txXfrm>
        <a:off x="138186" y="600411"/>
        <a:ext cx="1796268" cy="159828"/>
      </dsp:txXfrm>
    </dsp:sp>
    <dsp:sp modelId="{E1AB90C8-14BC-46CF-82D5-90448B7E531B}">
      <dsp:nvSpPr>
        <dsp:cNvPr id="0" name=""/>
        <dsp:cNvSpPr/>
      </dsp:nvSpPr>
      <dsp:spPr>
        <a:xfrm>
          <a:off x="0" y="952484"/>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F61D440B-D3CC-40BA-B380-B36B06400DEF}">
      <dsp:nvSpPr>
        <dsp:cNvPr id="0" name=""/>
        <dsp:cNvSpPr/>
      </dsp:nvSpPr>
      <dsp:spPr>
        <a:xfrm>
          <a:off x="129540" y="863925"/>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Ejecución</a:t>
          </a:r>
        </a:p>
      </dsp:txBody>
      <dsp:txXfrm>
        <a:off x="138186" y="872571"/>
        <a:ext cx="1796268" cy="159828"/>
      </dsp:txXfrm>
    </dsp:sp>
    <dsp:sp modelId="{95467F79-3CAB-41B2-919D-A1E949CBC7D1}">
      <dsp:nvSpPr>
        <dsp:cNvPr id="0" name=""/>
        <dsp:cNvSpPr/>
      </dsp:nvSpPr>
      <dsp:spPr>
        <a:xfrm>
          <a:off x="0" y="1224644"/>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D1EAF872-0B18-47A8-80D8-C76E68950ABF}">
      <dsp:nvSpPr>
        <dsp:cNvPr id="0" name=""/>
        <dsp:cNvSpPr/>
      </dsp:nvSpPr>
      <dsp:spPr>
        <a:xfrm>
          <a:off x="129540" y="1136084"/>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Control</a:t>
          </a:r>
        </a:p>
      </dsp:txBody>
      <dsp:txXfrm>
        <a:off x="138186" y="1144730"/>
        <a:ext cx="1796268" cy="159828"/>
      </dsp:txXfrm>
    </dsp:sp>
    <dsp:sp modelId="{DA41A60C-3F80-4785-A8F4-032045DB5790}">
      <dsp:nvSpPr>
        <dsp:cNvPr id="0" name=""/>
        <dsp:cNvSpPr/>
      </dsp:nvSpPr>
      <dsp:spPr>
        <a:xfrm>
          <a:off x="0" y="1496804"/>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7E4B2F5E-9FEF-44C9-B8A4-10BEB82CD71A}">
      <dsp:nvSpPr>
        <dsp:cNvPr id="0" name=""/>
        <dsp:cNvSpPr/>
      </dsp:nvSpPr>
      <dsp:spPr>
        <a:xfrm>
          <a:off x="129540" y="1408244"/>
          <a:ext cx="1813560" cy="177120"/>
        </a:xfrm>
        <a:prstGeom prst="roundRect">
          <a:avLst/>
        </a:prstGeom>
        <a:solidFill>
          <a:srgbClr val="00B050"/>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Plan de Mejora</a:t>
          </a:r>
        </a:p>
      </dsp:txBody>
      <dsp:txXfrm>
        <a:off x="138186" y="1416890"/>
        <a:ext cx="1796268" cy="159828"/>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E3D5500-77CC-4741-AFF2-A66AAB0FA908}">
      <dsp:nvSpPr>
        <dsp:cNvPr id="0" name=""/>
        <dsp:cNvSpPr/>
      </dsp:nvSpPr>
      <dsp:spPr>
        <a:xfrm>
          <a:off x="0" y="173662"/>
          <a:ext cx="2590801" cy="1260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A86D0391-7480-42C7-91E6-A96480A1DC82}">
      <dsp:nvSpPr>
        <dsp:cNvPr id="0" name=""/>
        <dsp:cNvSpPr/>
      </dsp:nvSpPr>
      <dsp:spPr>
        <a:xfrm>
          <a:off x="129540" y="99862"/>
          <a:ext cx="1813560" cy="14760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Planificación</a:t>
          </a:r>
        </a:p>
      </dsp:txBody>
      <dsp:txXfrm>
        <a:off x="136745" y="107067"/>
        <a:ext cx="1799150" cy="133190"/>
      </dsp:txXfrm>
    </dsp:sp>
    <dsp:sp modelId="{A40598DF-84B6-4286-8EBA-75D7D7978E99}">
      <dsp:nvSpPr>
        <dsp:cNvPr id="0" name=""/>
        <dsp:cNvSpPr/>
      </dsp:nvSpPr>
      <dsp:spPr>
        <a:xfrm>
          <a:off x="0" y="400462"/>
          <a:ext cx="2590801" cy="1260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81281693-C27E-4C1E-BAFC-261CA324D0CB}">
      <dsp:nvSpPr>
        <dsp:cNvPr id="0" name=""/>
        <dsp:cNvSpPr/>
      </dsp:nvSpPr>
      <dsp:spPr>
        <a:xfrm>
          <a:off x="129540" y="326662"/>
          <a:ext cx="1813560" cy="14760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Organización</a:t>
          </a:r>
        </a:p>
      </dsp:txBody>
      <dsp:txXfrm>
        <a:off x="136745" y="333867"/>
        <a:ext cx="1799150" cy="133190"/>
      </dsp:txXfrm>
    </dsp:sp>
    <dsp:sp modelId="{0F807AFA-D8C9-4CA3-B02D-DE28ED884917}">
      <dsp:nvSpPr>
        <dsp:cNvPr id="0" name=""/>
        <dsp:cNvSpPr/>
      </dsp:nvSpPr>
      <dsp:spPr>
        <a:xfrm>
          <a:off x="0" y="627262"/>
          <a:ext cx="2590801" cy="1260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9AFFC2E3-76C4-47AA-9FC8-C901A7E07D4F}">
      <dsp:nvSpPr>
        <dsp:cNvPr id="0" name=""/>
        <dsp:cNvSpPr/>
      </dsp:nvSpPr>
      <dsp:spPr>
        <a:xfrm>
          <a:off x="129540" y="553462"/>
          <a:ext cx="1813560" cy="14760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Dirección</a:t>
          </a:r>
        </a:p>
      </dsp:txBody>
      <dsp:txXfrm>
        <a:off x="136745" y="560667"/>
        <a:ext cx="1799150" cy="133190"/>
      </dsp:txXfrm>
    </dsp:sp>
    <dsp:sp modelId="{E1AB90C8-14BC-46CF-82D5-90448B7E531B}">
      <dsp:nvSpPr>
        <dsp:cNvPr id="0" name=""/>
        <dsp:cNvSpPr/>
      </dsp:nvSpPr>
      <dsp:spPr>
        <a:xfrm>
          <a:off x="0" y="854062"/>
          <a:ext cx="2590801" cy="1260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F61D440B-D3CC-40BA-B380-B36B06400DEF}">
      <dsp:nvSpPr>
        <dsp:cNvPr id="0" name=""/>
        <dsp:cNvSpPr/>
      </dsp:nvSpPr>
      <dsp:spPr>
        <a:xfrm>
          <a:off x="129540" y="780262"/>
          <a:ext cx="1813560" cy="14760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Ejecución</a:t>
          </a:r>
        </a:p>
      </dsp:txBody>
      <dsp:txXfrm>
        <a:off x="136745" y="787467"/>
        <a:ext cx="1799150" cy="133190"/>
      </dsp:txXfrm>
    </dsp:sp>
    <dsp:sp modelId="{95467F79-3CAB-41B2-919D-A1E949CBC7D1}">
      <dsp:nvSpPr>
        <dsp:cNvPr id="0" name=""/>
        <dsp:cNvSpPr/>
      </dsp:nvSpPr>
      <dsp:spPr>
        <a:xfrm>
          <a:off x="0" y="1080862"/>
          <a:ext cx="2590801" cy="1260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D1EAF872-0B18-47A8-80D8-C76E68950ABF}">
      <dsp:nvSpPr>
        <dsp:cNvPr id="0" name=""/>
        <dsp:cNvSpPr/>
      </dsp:nvSpPr>
      <dsp:spPr>
        <a:xfrm>
          <a:off x="129540" y="1007062"/>
          <a:ext cx="1813560" cy="14760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Control</a:t>
          </a:r>
        </a:p>
      </dsp:txBody>
      <dsp:txXfrm>
        <a:off x="136745" y="1014267"/>
        <a:ext cx="1799150" cy="133190"/>
      </dsp:txXfrm>
    </dsp:sp>
    <dsp:sp modelId="{DA41A60C-3F80-4785-A8F4-032045DB5790}">
      <dsp:nvSpPr>
        <dsp:cNvPr id="0" name=""/>
        <dsp:cNvSpPr/>
      </dsp:nvSpPr>
      <dsp:spPr>
        <a:xfrm>
          <a:off x="0" y="1307662"/>
          <a:ext cx="2590801" cy="1260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7E4B2F5E-9FEF-44C9-B8A4-10BEB82CD71A}">
      <dsp:nvSpPr>
        <dsp:cNvPr id="0" name=""/>
        <dsp:cNvSpPr/>
      </dsp:nvSpPr>
      <dsp:spPr>
        <a:xfrm>
          <a:off x="129540" y="1233862"/>
          <a:ext cx="1813560" cy="147600"/>
        </a:xfrm>
        <a:prstGeom prst="roundRect">
          <a:avLst/>
        </a:prstGeom>
        <a:solidFill>
          <a:srgbClr val="00B050"/>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Plan de Mejora</a:t>
          </a:r>
        </a:p>
      </dsp:txBody>
      <dsp:txXfrm>
        <a:off x="136745" y="1241067"/>
        <a:ext cx="1799150" cy="133190"/>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E3D5500-77CC-4741-AFF2-A66AAB0FA908}">
      <dsp:nvSpPr>
        <dsp:cNvPr id="0" name=""/>
        <dsp:cNvSpPr/>
      </dsp:nvSpPr>
      <dsp:spPr>
        <a:xfrm>
          <a:off x="0" y="136005"/>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A86D0391-7480-42C7-91E6-A96480A1DC82}">
      <dsp:nvSpPr>
        <dsp:cNvPr id="0" name=""/>
        <dsp:cNvSpPr/>
      </dsp:nvSpPr>
      <dsp:spPr>
        <a:xfrm>
          <a:off x="129540" y="47445"/>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Planificación</a:t>
          </a:r>
        </a:p>
      </dsp:txBody>
      <dsp:txXfrm>
        <a:off x="138186" y="56091"/>
        <a:ext cx="1796268" cy="159828"/>
      </dsp:txXfrm>
    </dsp:sp>
    <dsp:sp modelId="{A40598DF-84B6-4286-8EBA-75D7D7978E99}">
      <dsp:nvSpPr>
        <dsp:cNvPr id="0" name=""/>
        <dsp:cNvSpPr/>
      </dsp:nvSpPr>
      <dsp:spPr>
        <a:xfrm>
          <a:off x="0" y="408165"/>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81281693-C27E-4C1E-BAFC-261CA324D0CB}">
      <dsp:nvSpPr>
        <dsp:cNvPr id="0" name=""/>
        <dsp:cNvSpPr/>
      </dsp:nvSpPr>
      <dsp:spPr>
        <a:xfrm>
          <a:off x="129540" y="319605"/>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Organización</a:t>
          </a:r>
        </a:p>
      </dsp:txBody>
      <dsp:txXfrm>
        <a:off x="138186" y="328251"/>
        <a:ext cx="1796268" cy="159828"/>
      </dsp:txXfrm>
    </dsp:sp>
    <dsp:sp modelId="{0F807AFA-D8C9-4CA3-B02D-DE28ED884917}">
      <dsp:nvSpPr>
        <dsp:cNvPr id="0" name=""/>
        <dsp:cNvSpPr/>
      </dsp:nvSpPr>
      <dsp:spPr>
        <a:xfrm>
          <a:off x="0" y="680325"/>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9AFFC2E3-76C4-47AA-9FC8-C901A7E07D4F}">
      <dsp:nvSpPr>
        <dsp:cNvPr id="0" name=""/>
        <dsp:cNvSpPr/>
      </dsp:nvSpPr>
      <dsp:spPr>
        <a:xfrm>
          <a:off x="129540" y="591765"/>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Dirección</a:t>
          </a:r>
        </a:p>
      </dsp:txBody>
      <dsp:txXfrm>
        <a:off x="138186" y="600411"/>
        <a:ext cx="1796268" cy="159828"/>
      </dsp:txXfrm>
    </dsp:sp>
    <dsp:sp modelId="{E1AB90C8-14BC-46CF-82D5-90448B7E531B}">
      <dsp:nvSpPr>
        <dsp:cNvPr id="0" name=""/>
        <dsp:cNvSpPr/>
      </dsp:nvSpPr>
      <dsp:spPr>
        <a:xfrm>
          <a:off x="0" y="952484"/>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F61D440B-D3CC-40BA-B380-B36B06400DEF}">
      <dsp:nvSpPr>
        <dsp:cNvPr id="0" name=""/>
        <dsp:cNvSpPr/>
      </dsp:nvSpPr>
      <dsp:spPr>
        <a:xfrm>
          <a:off x="129540" y="863925"/>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Ejecución</a:t>
          </a:r>
        </a:p>
      </dsp:txBody>
      <dsp:txXfrm>
        <a:off x="138186" y="872571"/>
        <a:ext cx="1796268" cy="159828"/>
      </dsp:txXfrm>
    </dsp:sp>
    <dsp:sp modelId="{95467F79-3CAB-41B2-919D-A1E949CBC7D1}">
      <dsp:nvSpPr>
        <dsp:cNvPr id="0" name=""/>
        <dsp:cNvSpPr/>
      </dsp:nvSpPr>
      <dsp:spPr>
        <a:xfrm>
          <a:off x="0" y="1224644"/>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D1EAF872-0B18-47A8-80D8-C76E68950ABF}">
      <dsp:nvSpPr>
        <dsp:cNvPr id="0" name=""/>
        <dsp:cNvSpPr/>
      </dsp:nvSpPr>
      <dsp:spPr>
        <a:xfrm>
          <a:off x="129540" y="1136084"/>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Control</a:t>
          </a:r>
        </a:p>
      </dsp:txBody>
      <dsp:txXfrm>
        <a:off x="138186" y="1144730"/>
        <a:ext cx="1796268" cy="159828"/>
      </dsp:txXfrm>
    </dsp:sp>
    <dsp:sp modelId="{DA41A60C-3F80-4785-A8F4-032045DB5790}">
      <dsp:nvSpPr>
        <dsp:cNvPr id="0" name=""/>
        <dsp:cNvSpPr/>
      </dsp:nvSpPr>
      <dsp:spPr>
        <a:xfrm>
          <a:off x="0" y="1496804"/>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7E4B2F5E-9FEF-44C9-B8A4-10BEB82CD71A}">
      <dsp:nvSpPr>
        <dsp:cNvPr id="0" name=""/>
        <dsp:cNvSpPr/>
      </dsp:nvSpPr>
      <dsp:spPr>
        <a:xfrm>
          <a:off x="129540" y="1408244"/>
          <a:ext cx="1813560" cy="177120"/>
        </a:xfrm>
        <a:prstGeom prst="roundRect">
          <a:avLst/>
        </a:prstGeom>
        <a:solidFill>
          <a:srgbClr val="00B050"/>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Plan de Mejora</a:t>
          </a:r>
        </a:p>
      </dsp:txBody>
      <dsp:txXfrm>
        <a:off x="138186" y="1416890"/>
        <a:ext cx="1796268" cy="159828"/>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E3D5500-77CC-4741-AFF2-A66AAB0FA908}">
      <dsp:nvSpPr>
        <dsp:cNvPr id="0" name=""/>
        <dsp:cNvSpPr/>
      </dsp:nvSpPr>
      <dsp:spPr>
        <a:xfrm>
          <a:off x="0" y="136005"/>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A86D0391-7480-42C7-91E6-A96480A1DC82}">
      <dsp:nvSpPr>
        <dsp:cNvPr id="0" name=""/>
        <dsp:cNvSpPr/>
      </dsp:nvSpPr>
      <dsp:spPr>
        <a:xfrm>
          <a:off x="129540" y="47445"/>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Planificación</a:t>
          </a:r>
        </a:p>
      </dsp:txBody>
      <dsp:txXfrm>
        <a:off x="138186" y="56091"/>
        <a:ext cx="1796268" cy="159828"/>
      </dsp:txXfrm>
    </dsp:sp>
    <dsp:sp modelId="{A40598DF-84B6-4286-8EBA-75D7D7978E99}">
      <dsp:nvSpPr>
        <dsp:cNvPr id="0" name=""/>
        <dsp:cNvSpPr/>
      </dsp:nvSpPr>
      <dsp:spPr>
        <a:xfrm>
          <a:off x="0" y="408165"/>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81281693-C27E-4C1E-BAFC-261CA324D0CB}">
      <dsp:nvSpPr>
        <dsp:cNvPr id="0" name=""/>
        <dsp:cNvSpPr/>
      </dsp:nvSpPr>
      <dsp:spPr>
        <a:xfrm>
          <a:off x="129540" y="319605"/>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Organización</a:t>
          </a:r>
        </a:p>
      </dsp:txBody>
      <dsp:txXfrm>
        <a:off x="138186" y="328251"/>
        <a:ext cx="1796268" cy="159828"/>
      </dsp:txXfrm>
    </dsp:sp>
    <dsp:sp modelId="{0F807AFA-D8C9-4CA3-B02D-DE28ED884917}">
      <dsp:nvSpPr>
        <dsp:cNvPr id="0" name=""/>
        <dsp:cNvSpPr/>
      </dsp:nvSpPr>
      <dsp:spPr>
        <a:xfrm>
          <a:off x="0" y="680325"/>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9AFFC2E3-76C4-47AA-9FC8-C901A7E07D4F}">
      <dsp:nvSpPr>
        <dsp:cNvPr id="0" name=""/>
        <dsp:cNvSpPr/>
      </dsp:nvSpPr>
      <dsp:spPr>
        <a:xfrm>
          <a:off x="129540" y="591765"/>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Dirección</a:t>
          </a:r>
        </a:p>
      </dsp:txBody>
      <dsp:txXfrm>
        <a:off x="138186" y="600411"/>
        <a:ext cx="1796268" cy="159828"/>
      </dsp:txXfrm>
    </dsp:sp>
    <dsp:sp modelId="{E1AB90C8-14BC-46CF-82D5-90448B7E531B}">
      <dsp:nvSpPr>
        <dsp:cNvPr id="0" name=""/>
        <dsp:cNvSpPr/>
      </dsp:nvSpPr>
      <dsp:spPr>
        <a:xfrm>
          <a:off x="0" y="952484"/>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F61D440B-D3CC-40BA-B380-B36B06400DEF}">
      <dsp:nvSpPr>
        <dsp:cNvPr id="0" name=""/>
        <dsp:cNvSpPr/>
      </dsp:nvSpPr>
      <dsp:spPr>
        <a:xfrm>
          <a:off x="129540" y="863925"/>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Ejecución</a:t>
          </a:r>
        </a:p>
      </dsp:txBody>
      <dsp:txXfrm>
        <a:off x="138186" y="872571"/>
        <a:ext cx="1796268" cy="159828"/>
      </dsp:txXfrm>
    </dsp:sp>
    <dsp:sp modelId="{95467F79-3CAB-41B2-919D-A1E949CBC7D1}">
      <dsp:nvSpPr>
        <dsp:cNvPr id="0" name=""/>
        <dsp:cNvSpPr/>
      </dsp:nvSpPr>
      <dsp:spPr>
        <a:xfrm>
          <a:off x="0" y="1224644"/>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D1EAF872-0B18-47A8-80D8-C76E68950ABF}">
      <dsp:nvSpPr>
        <dsp:cNvPr id="0" name=""/>
        <dsp:cNvSpPr/>
      </dsp:nvSpPr>
      <dsp:spPr>
        <a:xfrm>
          <a:off x="129540" y="1136084"/>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Control</a:t>
          </a:r>
        </a:p>
      </dsp:txBody>
      <dsp:txXfrm>
        <a:off x="138186" y="1144730"/>
        <a:ext cx="1796268" cy="159828"/>
      </dsp:txXfrm>
    </dsp:sp>
    <dsp:sp modelId="{DA41A60C-3F80-4785-A8F4-032045DB5790}">
      <dsp:nvSpPr>
        <dsp:cNvPr id="0" name=""/>
        <dsp:cNvSpPr/>
      </dsp:nvSpPr>
      <dsp:spPr>
        <a:xfrm>
          <a:off x="0" y="1496804"/>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7E4B2F5E-9FEF-44C9-B8A4-10BEB82CD71A}">
      <dsp:nvSpPr>
        <dsp:cNvPr id="0" name=""/>
        <dsp:cNvSpPr/>
      </dsp:nvSpPr>
      <dsp:spPr>
        <a:xfrm>
          <a:off x="129540" y="1408244"/>
          <a:ext cx="1813560" cy="177120"/>
        </a:xfrm>
        <a:prstGeom prst="roundRect">
          <a:avLst/>
        </a:prstGeom>
        <a:solidFill>
          <a:srgbClr val="00B050"/>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Plan de Mejora</a:t>
          </a:r>
        </a:p>
      </dsp:txBody>
      <dsp:txXfrm>
        <a:off x="138186" y="1416890"/>
        <a:ext cx="1796268" cy="159828"/>
      </dsp:txXfrm>
    </dsp:sp>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E3D5500-77CC-4741-AFF2-A66AAB0FA908}">
      <dsp:nvSpPr>
        <dsp:cNvPr id="0" name=""/>
        <dsp:cNvSpPr/>
      </dsp:nvSpPr>
      <dsp:spPr>
        <a:xfrm>
          <a:off x="0" y="135164"/>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A86D0391-7480-42C7-91E6-A96480A1DC82}">
      <dsp:nvSpPr>
        <dsp:cNvPr id="0" name=""/>
        <dsp:cNvSpPr/>
      </dsp:nvSpPr>
      <dsp:spPr>
        <a:xfrm>
          <a:off x="129540" y="46604"/>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Planificación</a:t>
          </a:r>
        </a:p>
      </dsp:txBody>
      <dsp:txXfrm>
        <a:off x="138186" y="55250"/>
        <a:ext cx="1796268" cy="159828"/>
      </dsp:txXfrm>
    </dsp:sp>
    <dsp:sp modelId="{A40598DF-84B6-4286-8EBA-75D7D7978E99}">
      <dsp:nvSpPr>
        <dsp:cNvPr id="0" name=""/>
        <dsp:cNvSpPr/>
      </dsp:nvSpPr>
      <dsp:spPr>
        <a:xfrm>
          <a:off x="0" y="407324"/>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81281693-C27E-4C1E-BAFC-261CA324D0CB}">
      <dsp:nvSpPr>
        <dsp:cNvPr id="0" name=""/>
        <dsp:cNvSpPr/>
      </dsp:nvSpPr>
      <dsp:spPr>
        <a:xfrm>
          <a:off x="129540" y="318764"/>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Organización</a:t>
          </a:r>
        </a:p>
      </dsp:txBody>
      <dsp:txXfrm>
        <a:off x="138186" y="327410"/>
        <a:ext cx="1796268" cy="159828"/>
      </dsp:txXfrm>
    </dsp:sp>
    <dsp:sp modelId="{0F807AFA-D8C9-4CA3-B02D-DE28ED884917}">
      <dsp:nvSpPr>
        <dsp:cNvPr id="0" name=""/>
        <dsp:cNvSpPr/>
      </dsp:nvSpPr>
      <dsp:spPr>
        <a:xfrm>
          <a:off x="0" y="679484"/>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9AFFC2E3-76C4-47AA-9FC8-C901A7E07D4F}">
      <dsp:nvSpPr>
        <dsp:cNvPr id="0" name=""/>
        <dsp:cNvSpPr/>
      </dsp:nvSpPr>
      <dsp:spPr>
        <a:xfrm>
          <a:off x="129540" y="590924"/>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Dirección</a:t>
          </a:r>
        </a:p>
      </dsp:txBody>
      <dsp:txXfrm>
        <a:off x="138186" y="599570"/>
        <a:ext cx="1796268" cy="159828"/>
      </dsp:txXfrm>
    </dsp:sp>
    <dsp:sp modelId="{E1AB90C8-14BC-46CF-82D5-90448B7E531B}">
      <dsp:nvSpPr>
        <dsp:cNvPr id="0" name=""/>
        <dsp:cNvSpPr/>
      </dsp:nvSpPr>
      <dsp:spPr>
        <a:xfrm>
          <a:off x="0" y="951644"/>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F61D440B-D3CC-40BA-B380-B36B06400DEF}">
      <dsp:nvSpPr>
        <dsp:cNvPr id="0" name=""/>
        <dsp:cNvSpPr/>
      </dsp:nvSpPr>
      <dsp:spPr>
        <a:xfrm>
          <a:off x="129540" y="863084"/>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Ejecución</a:t>
          </a:r>
        </a:p>
      </dsp:txBody>
      <dsp:txXfrm>
        <a:off x="138186" y="871730"/>
        <a:ext cx="1796268" cy="159828"/>
      </dsp:txXfrm>
    </dsp:sp>
    <dsp:sp modelId="{95467F79-3CAB-41B2-919D-A1E949CBC7D1}">
      <dsp:nvSpPr>
        <dsp:cNvPr id="0" name=""/>
        <dsp:cNvSpPr/>
      </dsp:nvSpPr>
      <dsp:spPr>
        <a:xfrm>
          <a:off x="0" y="1223804"/>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D1EAF872-0B18-47A8-80D8-C76E68950ABF}">
      <dsp:nvSpPr>
        <dsp:cNvPr id="0" name=""/>
        <dsp:cNvSpPr/>
      </dsp:nvSpPr>
      <dsp:spPr>
        <a:xfrm>
          <a:off x="129540" y="1135244"/>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Control</a:t>
          </a:r>
        </a:p>
      </dsp:txBody>
      <dsp:txXfrm>
        <a:off x="138186" y="1143890"/>
        <a:ext cx="1796268" cy="159828"/>
      </dsp:txXfrm>
    </dsp:sp>
    <dsp:sp modelId="{DA41A60C-3F80-4785-A8F4-032045DB5790}">
      <dsp:nvSpPr>
        <dsp:cNvPr id="0" name=""/>
        <dsp:cNvSpPr/>
      </dsp:nvSpPr>
      <dsp:spPr>
        <a:xfrm>
          <a:off x="0" y="1495964"/>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7E4B2F5E-9FEF-44C9-B8A4-10BEB82CD71A}">
      <dsp:nvSpPr>
        <dsp:cNvPr id="0" name=""/>
        <dsp:cNvSpPr/>
      </dsp:nvSpPr>
      <dsp:spPr>
        <a:xfrm>
          <a:off x="129540" y="1407404"/>
          <a:ext cx="1813560" cy="177120"/>
        </a:xfrm>
        <a:prstGeom prst="roundRect">
          <a:avLst/>
        </a:prstGeom>
        <a:solidFill>
          <a:srgbClr val="00B050"/>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Plan de Mejora</a:t>
          </a:r>
        </a:p>
      </dsp:txBody>
      <dsp:txXfrm>
        <a:off x="138186" y="1416050"/>
        <a:ext cx="1796268" cy="159828"/>
      </dsp:txXfrm>
    </dsp:sp>
  </dsp:spTree>
</dsp:drawing>
</file>

<file path=xl/diagrams/drawing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D66E1B04-BFED-4E10-91C2-1A07EBF7F539}">
      <dsp:nvSpPr>
        <dsp:cNvPr id="0" name=""/>
        <dsp:cNvSpPr/>
      </dsp:nvSpPr>
      <dsp:spPr>
        <a:xfrm>
          <a:off x="281843" y="334"/>
          <a:ext cx="1054819" cy="632891"/>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9530" tIns="49530" rIns="49530" bIns="49530" numCol="1" spcCol="1270" anchor="ctr" anchorCtr="0">
          <a:noAutofit/>
        </a:bodyPr>
        <a:lstStyle/>
        <a:p>
          <a:pPr marL="0" lvl="0" indent="0" algn="ctr" defTabSz="577850">
            <a:lnSpc>
              <a:spcPct val="90000"/>
            </a:lnSpc>
            <a:spcBef>
              <a:spcPct val="0"/>
            </a:spcBef>
            <a:spcAft>
              <a:spcPct val="35000"/>
            </a:spcAft>
            <a:buNone/>
          </a:pPr>
          <a:r>
            <a:rPr lang="es-CR" sz="1300" kern="1200"/>
            <a:t>Planificación</a:t>
          </a:r>
        </a:p>
      </dsp:txBody>
      <dsp:txXfrm>
        <a:off x="300380" y="18871"/>
        <a:ext cx="1017745" cy="595817"/>
      </dsp:txXfrm>
    </dsp:sp>
    <dsp:sp modelId="{42F87A7B-1E45-4E7D-ADFD-AE82A12CF163}">
      <dsp:nvSpPr>
        <dsp:cNvPr id="0" name=""/>
        <dsp:cNvSpPr/>
      </dsp:nvSpPr>
      <dsp:spPr>
        <a:xfrm>
          <a:off x="1429486" y="185983"/>
          <a:ext cx="223621" cy="261595"/>
        </a:xfrm>
        <a:prstGeom prst="rightArrow">
          <a:avLst>
            <a:gd name="adj1" fmla="val 60000"/>
            <a:gd name="adj2" fmla="val 50000"/>
          </a:avLst>
        </a:prstGeom>
        <a:solidFill>
          <a:schemeClr val="accent1">
            <a:tint val="60000"/>
            <a:hueOff val="0"/>
            <a:satOff val="0"/>
            <a:lumOff val="0"/>
            <a:alphaOff val="0"/>
          </a:schemeClr>
        </a:solidFill>
        <a:ln>
          <a:noFill/>
        </a:ln>
        <a:effectLst/>
        <a:scene3d>
          <a:camera prst="orthographicFront"/>
          <a:lightRig rig="threePt" dir="t">
            <a:rot lat="0" lon="0" rev="7500000"/>
          </a:lightRig>
        </a:scene3d>
        <a:sp3d z="-70000" extrusionH="63500" prstMaterial="matte">
          <a:bevelT w="25400" h="6350" prst="relaxedInset"/>
          <a:contourClr>
            <a:schemeClr val="bg1"/>
          </a:contourClr>
        </a:sp3d>
      </dsp:spPr>
      <dsp:style>
        <a:lnRef idx="0">
          <a:scrgbClr r="0" g="0" b="0"/>
        </a:lnRef>
        <a:fillRef idx="1">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marL="0" lvl="0" indent="0" algn="ctr" defTabSz="488950">
            <a:lnSpc>
              <a:spcPct val="90000"/>
            </a:lnSpc>
            <a:spcBef>
              <a:spcPct val="0"/>
            </a:spcBef>
            <a:spcAft>
              <a:spcPct val="35000"/>
            </a:spcAft>
            <a:buNone/>
          </a:pPr>
          <a:endParaRPr lang="es-CR" sz="1100" kern="1200"/>
        </a:p>
      </dsp:txBody>
      <dsp:txXfrm>
        <a:off x="1429486" y="238302"/>
        <a:ext cx="156535" cy="156957"/>
      </dsp:txXfrm>
    </dsp:sp>
    <dsp:sp modelId="{A7585560-4A81-4F78-A21A-C6FF554F4C24}">
      <dsp:nvSpPr>
        <dsp:cNvPr id="0" name=""/>
        <dsp:cNvSpPr/>
      </dsp:nvSpPr>
      <dsp:spPr>
        <a:xfrm>
          <a:off x="1758590" y="334"/>
          <a:ext cx="1054819" cy="632891"/>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9530" tIns="49530" rIns="49530" bIns="49530" numCol="1" spcCol="1270" anchor="ctr" anchorCtr="0">
          <a:noAutofit/>
        </a:bodyPr>
        <a:lstStyle/>
        <a:p>
          <a:pPr marL="0" lvl="0" indent="0" algn="ctr" defTabSz="577850">
            <a:lnSpc>
              <a:spcPct val="90000"/>
            </a:lnSpc>
            <a:spcBef>
              <a:spcPct val="0"/>
            </a:spcBef>
            <a:spcAft>
              <a:spcPct val="35000"/>
            </a:spcAft>
            <a:buNone/>
          </a:pPr>
          <a:r>
            <a:rPr lang="es-CR" sz="1300" kern="1200"/>
            <a:t>Organización</a:t>
          </a:r>
        </a:p>
      </dsp:txBody>
      <dsp:txXfrm>
        <a:off x="1777127" y="18871"/>
        <a:ext cx="1017745" cy="595817"/>
      </dsp:txXfrm>
    </dsp:sp>
    <dsp:sp modelId="{80E63BAF-0E14-4E4A-8892-9AB3891B1080}">
      <dsp:nvSpPr>
        <dsp:cNvPr id="0" name=""/>
        <dsp:cNvSpPr/>
      </dsp:nvSpPr>
      <dsp:spPr>
        <a:xfrm>
          <a:off x="2906233" y="185983"/>
          <a:ext cx="223621" cy="261595"/>
        </a:xfrm>
        <a:prstGeom prst="rightArrow">
          <a:avLst>
            <a:gd name="adj1" fmla="val 60000"/>
            <a:gd name="adj2" fmla="val 50000"/>
          </a:avLst>
        </a:prstGeom>
        <a:solidFill>
          <a:schemeClr val="accent1">
            <a:tint val="60000"/>
            <a:hueOff val="0"/>
            <a:satOff val="0"/>
            <a:lumOff val="0"/>
            <a:alphaOff val="0"/>
          </a:schemeClr>
        </a:solidFill>
        <a:ln>
          <a:noFill/>
        </a:ln>
        <a:effectLst/>
        <a:scene3d>
          <a:camera prst="orthographicFront"/>
          <a:lightRig rig="threePt" dir="t">
            <a:rot lat="0" lon="0" rev="7500000"/>
          </a:lightRig>
        </a:scene3d>
        <a:sp3d z="-70000" extrusionH="63500" prstMaterial="matte">
          <a:bevelT w="25400" h="6350" prst="relaxedInset"/>
          <a:contourClr>
            <a:schemeClr val="bg1"/>
          </a:contourClr>
        </a:sp3d>
      </dsp:spPr>
      <dsp:style>
        <a:lnRef idx="0">
          <a:scrgbClr r="0" g="0" b="0"/>
        </a:lnRef>
        <a:fillRef idx="1">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marL="0" lvl="0" indent="0" algn="ctr" defTabSz="488950">
            <a:lnSpc>
              <a:spcPct val="90000"/>
            </a:lnSpc>
            <a:spcBef>
              <a:spcPct val="0"/>
            </a:spcBef>
            <a:spcAft>
              <a:spcPct val="35000"/>
            </a:spcAft>
            <a:buNone/>
          </a:pPr>
          <a:endParaRPr lang="es-CR" sz="1100" kern="1200"/>
        </a:p>
      </dsp:txBody>
      <dsp:txXfrm>
        <a:off x="2906233" y="238302"/>
        <a:ext cx="156535" cy="156957"/>
      </dsp:txXfrm>
    </dsp:sp>
    <dsp:sp modelId="{DF84CB37-29CB-4857-923A-0A283D1C6EE9}">
      <dsp:nvSpPr>
        <dsp:cNvPr id="0" name=""/>
        <dsp:cNvSpPr/>
      </dsp:nvSpPr>
      <dsp:spPr>
        <a:xfrm>
          <a:off x="3235337" y="334"/>
          <a:ext cx="1054819" cy="632891"/>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9530" tIns="49530" rIns="49530" bIns="49530" numCol="1" spcCol="1270" anchor="ctr" anchorCtr="0">
          <a:noAutofit/>
        </a:bodyPr>
        <a:lstStyle/>
        <a:p>
          <a:pPr marL="0" lvl="0" indent="0" algn="ctr" defTabSz="577850">
            <a:lnSpc>
              <a:spcPct val="90000"/>
            </a:lnSpc>
            <a:spcBef>
              <a:spcPct val="0"/>
            </a:spcBef>
            <a:spcAft>
              <a:spcPct val="35000"/>
            </a:spcAft>
            <a:buNone/>
          </a:pPr>
          <a:r>
            <a:rPr lang="es-CR" sz="1300" kern="1200"/>
            <a:t>Dirección</a:t>
          </a:r>
        </a:p>
      </dsp:txBody>
      <dsp:txXfrm>
        <a:off x="3253874" y="18871"/>
        <a:ext cx="1017745" cy="595817"/>
      </dsp:txXfrm>
    </dsp:sp>
    <dsp:sp modelId="{9AC0E479-DA49-429C-8D1C-ED395267D49F}">
      <dsp:nvSpPr>
        <dsp:cNvPr id="0" name=""/>
        <dsp:cNvSpPr/>
      </dsp:nvSpPr>
      <dsp:spPr>
        <a:xfrm rot="5400000">
          <a:off x="3650936" y="707063"/>
          <a:ext cx="223621" cy="261595"/>
        </a:xfrm>
        <a:prstGeom prst="rightArrow">
          <a:avLst>
            <a:gd name="adj1" fmla="val 60000"/>
            <a:gd name="adj2" fmla="val 50000"/>
          </a:avLst>
        </a:prstGeom>
        <a:solidFill>
          <a:schemeClr val="accent1">
            <a:tint val="60000"/>
            <a:hueOff val="0"/>
            <a:satOff val="0"/>
            <a:lumOff val="0"/>
            <a:alphaOff val="0"/>
          </a:schemeClr>
        </a:solidFill>
        <a:ln>
          <a:noFill/>
        </a:ln>
        <a:effectLst/>
        <a:scene3d>
          <a:camera prst="orthographicFront"/>
          <a:lightRig rig="threePt" dir="t">
            <a:rot lat="0" lon="0" rev="7500000"/>
          </a:lightRig>
        </a:scene3d>
        <a:sp3d z="-70000" extrusionH="63500" prstMaterial="matte">
          <a:bevelT w="25400" h="6350" prst="relaxedInset"/>
          <a:contourClr>
            <a:schemeClr val="bg1"/>
          </a:contourClr>
        </a:sp3d>
      </dsp:spPr>
      <dsp:style>
        <a:lnRef idx="0">
          <a:scrgbClr r="0" g="0" b="0"/>
        </a:lnRef>
        <a:fillRef idx="1">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marL="0" lvl="0" indent="0" algn="ctr" defTabSz="488950">
            <a:lnSpc>
              <a:spcPct val="90000"/>
            </a:lnSpc>
            <a:spcBef>
              <a:spcPct val="0"/>
            </a:spcBef>
            <a:spcAft>
              <a:spcPct val="35000"/>
            </a:spcAft>
            <a:buNone/>
          </a:pPr>
          <a:endParaRPr lang="es-CR" sz="1100" kern="1200"/>
        </a:p>
      </dsp:txBody>
      <dsp:txXfrm rot="-5400000">
        <a:off x="3684268" y="726050"/>
        <a:ext cx="156957" cy="156535"/>
      </dsp:txXfrm>
    </dsp:sp>
    <dsp:sp modelId="{A54EDCBA-5583-4C14-BBA9-4535F9878B31}">
      <dsp:nvSpPr>
        <dsp:cNvPr id="0" name=""/>
        <dsp:cNvSpPr/>
      </dsp:nvSpPr>
      <dsp:spPr>
        <a:xfrm>
          <a:off x="3235337" y="1055154"/>
          <a:ext cx="1054819" cy="632891"/>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9530" tIns="49530" rIns="49530" bIns="49530" numCol="1" spcCol="1270" anchor="ctr" anchorCtr="0">
          <a:noAutofit/>
        </a:bodyPr>
        <a:lstStyle/>
        <a:p>
          <a:pPr marL="0" lvl="0" indent="0" algn="ctr" defTabSz="577850">
            <a:lnSpc>
              <a:spcPct val="90000"/>
            </a:lnSpc>
            <a:spcBef>
              <a:spcPct val="0"/>
            </a:spcBef>
            <a:spcAft>
              <a:spcPct val="35000"/>
            </a:spcAft>
            <a:buNone/>
          </a:pPr>
          <a:r>
            <a:rPr lang="es-CR" sz="1300" kern="1200"/>
            <a:t>Ejecución</a:t>
          </a:r>
        </a:p>
      </dsp:txBody>
      <dsp:txXfrm>
        <a:off x="3253874" y="1073691"/>
        <a:ext cx="1017745" cy="595817"/>
      </dsp:txXfrm>
    </dsp:sp>
    <dsp:sp modelId="{4EAF465F-590F-4FD3-9405-1746D9F0050B}">
      <dsp:nvSpPr>
        <dsp:cNvPr id="0" name=""/>
        <dsp:cNvSpPr/>
      </dsp:nvSpPr>
      <dsp:spPr>
        <a:xfrm rot="10800000">
          <a:off x="2918891" y="1240802"/>
          <a:ext cx="223621" cy="261595"/>
        </a:xfrm>
        <a:prstGeom prst="rightArrow">
          <a:avLst>
            <a:gd name="adj1" fmla="val 60000"/>
            <a:gd name="adj2" fmla="val 50000"/>
          </a:avLst>
        </a:prstGeom>
        <a:solidFill>
          <a:schemeClr val="accent1">
            <a:tint val="60000"/>
            <a:hueOff val="0"/>
            <a:satOff val="0"/>
            <a:lumOff val="0"/>
            <a:alphaOff val="0"/>
          </a:schemeClr>
        </a:solidFill>
        <a:ln>
          <a:noFill/>
        </a:ln>
        <a:effectLst/>
        <a:scene3d>
          <a:camera prst="orthographicFront"/>
          <a:lightRig rig="threePt" dir="t">
            <a:rot lat="0" lon="0" rev="7500000"/>
          </a:lightRig>
        </a:scene3d>
        <a:sp3d z="-70000" extrusionH="63500" prstMaterial="matte">
          <a:bevelT w="25400" h="6350" prst="relaxedInset"/>
          <a:contourClr>
            <a:schemeClr val="bg1"/>
          </a:contourClr>
        </a:sp3d>
      </dsp:spPr>
      <dsp:style>
        <a:lnRef idx="0">
          <a:scrgbClr r="0" g="0" b="0"/>
        </a:lnRef>
        <a:fillRef idx="1">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marL="0" lvl="0" indent="0" algn="ctr" defTabSz="488950">
            <a:lnSpc>
              <a:spcPct val="90000"/>
            </a:lnSpc>
            <a:spcBef>
              <a:spcPct val="0"/>
            </a:spcBef>
            <a:spcAft>
              <a:spcPct val="35000"/>
            </a:spcAft>
            <a:buNone/>
          </a:pPr>
          <a:endParaRPr lang="es-CR" sz="1100" kern="1200"/>
        </a:p>
      </dsp:txBody>
      <dsp:txXfrm rot="10800000">
        <a:off x="2985977" y="1293121"/>
        <a:ext cx="156535" cy="156957"/>
      </dsp:txXfrm>
    </dsp:sp>
    <dsp:sp modelId="{BFBAD7C2-39FF-4CB4-960E-F6C9B88ADBAC}">
      <dsp:nvSpPr>
        <dsp:cNvPr id="0" name=""/>
        <dsp:cNvSpPr/>
      </dsp:nvSpPr>
      <dsp:spPr>
        <a:xfrm>
          <a:off x="1758590" y="1055154"/>
          <a:ext cx="1054819" cy="632891"/>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9530" tIns="49530" rIns="49530" bIns="49530" numCol="1" spcCol="1270" anchor="ctr" anchorCtr="0">
          <a:noAutofit/>
        </a:bodyPr>
        <a:lstStyle/>
        <a:p>
          <a:pPr marL="0" lvl="0" indent="0" algn="ctr" defTabSz="577850">
            <a:lnSpc>
              <a:spcPct val="90000"/>
            </a:lnSpc>
            <a:spcBef>
              <a:spcPct val="0"/>
            </a:spcBef>
            <a:spcAft>
              <a:spcPct val="35000"/>
            </a:spcAft>
            <a:buNone/>
          </a:pPr>
          <a:r>
            <a:rPr lang="es-CR" sz="1300" kern="1200"/>
            <a:t>Control</a:t>
          </a:r>
        </a:p>
      </dsp:txBody>
      <dsp:txXfrm>
        <a:off x="1777127" y="1073691"/>
        <a:ext cx="1017745" cy="595817"/>
      </dsp:txXfrm>
    </dsp:sp>
    <dsp:sp modelId="{EB6D939C-FD90-4BA9-9EB9-30D663CE4B1A}">
      <dsp:nvSpPr>
        <dsp:cNvPr id="0" name=""/>
        <dsp:cNvSpPr/>
      </dsp:nvSpPr>
      <dsp:spPr>
        <a:xfrm rot="10800000">
          <a:off x="1442144" y="1240802"/>
          <a:ext cx="223621" cy="261595"/>
        </a:xfrm>
        <a:prstGeom prst="rightArrow">
          <a:avLst>
            <a:gd name="adj1" fmla="val 60000"/>
            <a:gd name="adj2" fmla="val 50000"/>
          </a:avLst>
        </a:prstGeom>
        <a:solidFill>
          <a:schemeClr val="accent1">
            <a:tint val="60000"/>
            <a:hueOff val="0"/>
            <a:satOff val="0"/>
            <a:lumOff val="0"/>
            <a:alphaOff val="0"/>
          </a:schemeClr>
        </a:solidFill>
        <a:ln>
          <a:noFill/>
        </a:ln>
        <a:effectLst/>
        <a:scene3d>
          <a:camera prst="orthographicFront"/>
          <a:lightRig rig="threePt" dir="t">
            <a:rot lat="0" lon="0" rev="7500000"/>
          </a:lightRig>
        </a:scene3d>
        <a:sp3d z="-70000" extrusionH="63500" prstMaterial="matte">
          <a:bevelT w="25400" h="6350" prst="relaxedInset"/>
          <a:contourClr>
            <a:schemeClr val="bg1"/>
          </a:contourClr>
        </a:sp3d>
      </dsp:spPr>
      <dsp:style>
        <a:lnRef idx="0">
          <a:scrgbClr r="0" g="0" b="0"/>
        </a:lnRef>
        <a:fillRef idx="1">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marL="0" lvl="0" indent="0" algn="ctr" defTabSz="488950">
            <a:lnSpc>
              <a:spcPct val="90000"/>
            </a:lnSpc>
            <a:spcBef>
              <a:spcPct val="0"/>
            </a:spcBef>
            <a:spcAft>
              <a:spcPct val="35000"/>
            </a:spcAft>
            <a:buNone/>
          </a:pPr>
          <a:endParaRPr lang="es-CR" sz="1100" kern="1200"/>
        </a:p>
      </dsp:txBody>
      <dsp:txXfrm rot="10800000">
        <a:off x="1509230" y="1293121"/>
        <a:ext cx="156535" cy="156957"/>
      </dsp:txXfrm>
    </dsp:sp>
    <dsp:sp modelId="{A9BF2C0F-936F-4CF2-A3FA-46A76DCB8949}">
      <dsp:nvSpPr>
        <dsp:cNvPr id="0" name=""/>
        <dsp:cNvSpPr/>
      </dsp:nvSpPr>
      <dsp:spPr>
        <a:xfrm>
          <a:off x="281843" y="1055154"/>
          <a:ext cx="1054819" cy="632891"/>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9530" tIns="49530" rIns="49530" bIns="49530" numCol="1" spcCol="1270" anchor="ctr" anchorCtr="0">
          <a:noAutofit/>
        </a:bodyPr>
        <a:lstStyle/>
        <a:p>
          <a:pPr marL="0" lvl="0" indent="0" algn="ctr" defTabSz="577850">
            <a:lnSpc>
              <a:spcPct val="90000"/>
            </a:lnSpc>
            <a:spcBef>
              <a:spcPct val="0"/>
            </a:spcBef>
            <a:spcAft>
              <a:spcPct val="35000"/>
            </a:spcAft>
            <a:buNone/>
          </a:pPr>
          <a:r>
            <a:rPr lang="es-CR" sz="1300" kern="1200"/>
            <a:t>Resumen</a:t>
          </a:r>
        </a:p>
      </dsp:txBody>
      <dsp:txXfrm>
        <a:off x="300380" y="1073691"/>
        <a:ext cx="1017745" cy="595817"/>
      </dsp:txXfrm>
    </dsp:sp>
    <dsp:sp modelId="{8526A3AA-D29B-4577-8A4B-3F99D8ED0479}">
      <dsp:nvSpPr>
        <dsp:cNvPr id="0" name=""/>
        <dsp:cNvSpPr/>
      </dsp:nvSpPr>
      <dsp:spPr>
        <a:xfrm rot="5400000">
          <a:off x="697442" y="1761883"/>
          <a:ext cx="223621" cy="261595"/>
        </a:xfrm>
        <a:prstGeom prst="rightArrow">
          <a:avLst>
            <a:gd name="adj1" fmla="val 60000"/>
            <a:gd name="adj2" fmla="val 50000"/>
          </a:avLst>
        </a:prstGeom>
        <a:solidFill>
          <a:schemeClr val="accent1">
            <a:tint val="60000"/>
            <a:hueOff val="0"/>
            <a:satOff val="0"/>
            <a:lumOff val="0"/>
            <a:alphaOff val="0"/>
          </a:schemeClr>
        </a:solidFill>
        <a:ln>
          <a:noFill/>
        </a:ln>
        <a:effectLst/>
        <a:scene3d>
          <a:camera prst="orthographicFront"/>
          <a:lightRig rig="threePt" dir="t">
            <a:rot lat="0" lon="0" rev="7500000"/>
          </a:lightRig>
        </a:scene3d>
        <a:sp3d z="-70000" extrusionH="63500" prstMaterial="matte">
          <a:bevelT w="25400" h="6350" prst="relaxedInset"/>
          <a:contourClr>
            <a:schemeClr val="bg1"/>
          </a:contourClr>
        </a:sp3d>
      </dsp:spPr>
      <dsp:style>
        <a:lnRef idx="0">
          <a:scrgbClr r="0" g="0" b="0"/>
        </a:lnRef>
        <a:fillRef idx="1">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marL="0" lvl="0" indent="0" algn="ctr" defTabSz="488950">
            <a:lnSpc>
              <a:spcPct val="90000"/>
            </a:lnSpc>
            <a:spcBef>
              <a:spcPct val="0"/>
            </a:spcBef>
            <a:spcAft>
              <a:spcPct val="35000"/>
            </a:spcAft>
            <a:buNone/>
          </a:pPr>
          <a:endParaRPr lang="es-CR" sz="1100" kern="1200"/>
        </a:p>
      </dsp:txBody>
      <dsp:txXfrm rot="-5400000">
        <a:off x="730774" y="1780870"/>
        <a:ext cx="156957" cy="156535"/>
      </dsp:txXfrm>
    </dsp:sp>
    <dsp:sp modelId="{40393F1E-4BB7-4F92-9C77-CC1A7F1364B2}">
      <dsp:nvSpPr>
        <dsp:cNvPr id="0" name=""/>
        <dsp:cNvSpPr/>
      </dsp:nvSpPr>
      <dsp:spPr>
        <a:xfrm>
          <a:off x="281843" y="2109973"/>
          <a:ext cx="1054819" cy="632891"/>
        </a:xfrm>
        <a:prstGeom prst="roundRect">
          <a:avLst>
            <a:gd name="adj" fmla="val 10000"/>
          </a:avLst>
        </a:prstGeom>
        <a:solidFill>
          <a:srgbClr val="00A44A"/>
        </a:soli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9530" tIns="49530" rIns="49530" bIns="49530" numCol="1" spcCol="1270" anchor="ctr" anchorCtr="0">
          <a:noAutofit/>
        </a:bodyPr>
        <a:lstStyle/>
        <a:p>
          <a:pPr marL="0" lvl="0" indent="0" algn="ctr" defTabSz="577850">
            <a:lnSpc>
              <a:spcPct val="90000"/>
            </a:lnSpc>
            <a:spcBef>
              <a:spcPct val="0"/>
            </a:spcBef>
            <a:spcAft>
              <a:spcPct val="35000"/>
            </a:spcAft>
            <a:buNone/>
          </a:pPr>
          <a:r>
            <a:rPr lang="es-CR" sz="1300" kern="1200"/>
            <a:t>Plan de Mejora</a:t>
          </a:r>
        </a:p>
      </dsp:txBody>
      <dsp:txXfrm>
        <a:off x="300380" y="2128510"/>
        <a:ext cx="1017745" cy="595817"/>
      </dsp:txXfrm>
    </dsp:sp>
  </dsp:spTree>
</dsp:drawing>
</file>

<file path=xl/diagrams/drawing7.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E3D5500-77CC-4741-AFF2-A66AAB0FA908}">
      <dsp:nvSpPr>
        <dsp:cNvPr id="0" name=""/>
        <dsp:cNvSpPr/>
      </dsp:nvSpPr>
      <dsp:spPr>
        <a:xfrm>
          <a:off x="0" y="136005"/>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A86D0391-7480-42C7-91E6-A96480A1DC82}">
      <dsp:nvSpPr>
        <dsp:cNvPr id="0" name=""/>
        <dsp:cNvSpPr/>
      </dsp:nvSpPr>
      <dsp:spPr>
        <a:xfrm>
          <a:off x="129540" y="47445"/>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Planificación</a:t>
          </a:r>
        </a:p>
      </dsp:txBody>
      <dsp:txXfrm>
        <a:off x="138186" y="56091"/>
        <a:ext cx="1796268" cy="159828"/>
      </dsp:txXfrm>
    </dsp:sp>
    <dsp:sp modelId="{A40598DF-84B6-4286-8EBA-75D7D7978E99}">
      <dsp:nvSpPr>
        <dsp:cNvPr id="0" name=""/>
        <dsp:cNvSpPr/>
      </dsp:nvSpPr>
      <dsp:spPr>
        <a:xfrm>
          <a:off x="0" y="408165"/>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81281693-C27E-4C1E-BAFC-261CA324D0CB}">
      <dsp:nvSpPr>
        <dsp:cNvPr id="0" name=""/>
        <dsp:cNvSpPr/>
      </dsp:nvSpPr>
      <dsp:spPr>
        <a:xfrm>
          <a:off x="129540" y="319605"/>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Organización</a:t>
          </a:r>
        </a:p>
      </dsp:txBody>
      <dsp:txXfrm>
        <a:off x="138186" y="328251"/>
        <a:ext cx="1796268" cy="159828"/>
      </dsp:txXfrm>
    </dsp:sp>
    <dsp:sp modelId="{0F807AFA-D8C9-4CA3-B02D-DE28ED884917}">
      <dsp:nvSpPr>
        <dsp:cNvPr id="0" name=""/>
        <dsp:cNvSpPr/>
      </dsp:nvSpPr>
      <dsp:spPr>
        <a:xfrm>
          <a:off x="0" y="680325"/>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9AFFC2E3-76C4-47AA-9FC8-C901A7E07D4F}">
      <dsp:nvSpPr>
        <dsp:cNvPr id="0" name=""/>
        <dsp:cNvSpPr/>
      </dsp:nvSpPr>
      <dsp:spPr>
        <a:xfrm>
          <a:off x="129540" y="591765"/>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Dirección</a:t>
          </a:r>
        </a:p>
      </dsp:txBody>
      <dsp:txXfrm>
        <a:off x="138186" y="600411"/>
        <a:ext cx="1796268" cy="159828"/>
      </dsp:txXfrm>
    </dsp:sp>
    <dsp:sp modelId="{E1AB90C8-14BC-46CF-82D5-90448B7E531B}">
      <dsp:nvSpPr>
        <dsp:cNvPr id="0" name=""/>
        <dsp:cNvSpPr/>
      </dsp:nvSpPr>
      <dsp:spPr>
        <a:xfrm>
          <a:off x="0" y="952484"/>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F61D440B-D3CC-40BA-B380-B36B06400DEF}">
      <dsp:nvSpPr>
        <dsp:cNvPr id="0" name=""/>
        <dsp:cNvSpPr/>
      </dsp:nvSpPr>
      <dsp:spPr>
        <a:xfrm>
          <a:off x="129540" y="863925"/>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Ejecución</a:t>
          </a:r>
        </a:p>
      </dsp:txBody>
      <dsp:txXfrm>
        <a:off x="138186" y="872571"/>
        <a:ext cx="1796268" cy="159828"/>
      </dsp:txXfrm>
    </dsp:sp>
    <dsp:sp modelId="{95467F79-3CAB-41B2-919D-A1E949CBC7D1}">
      <dsp:nvSpPr>
        <dsp:cNvPr id="0" name=""/>
        <dsp:cNvSpPr/>
      </dsp:nvSpPr>
      <dsp:spPr>
        <a:xfrm>
          <a:off x="0" y="1224644"/>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D1EAF872-0B18-47A8-80D8-C76E68950ABF}">
      <dsp:nvSpPr>
        <dsp:cNvPr id="0" name=""/>
        <dsp:cNvSpPr/>
      </dsp:nvSpPr>
      <dsp:spPr>
        <a:xfrm>
          <a:off x="129540" y="1136084"/>
          <a:ext cx="1813560" cy="177120"/>
        </a:xfrm>
        <a:prstGeom prst="roundRect">
          <a:avLst/>
        </a:prstGeom>
        <a:solidFill>
          <a:schemeClr val="accent1">
            <a:hueOff val="0"/>
            <a:satOff val="0"/>
            <a:lumOff val="0"/>
            <a:alphaOff val="0"/>
          </a:schemeClr>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Control</a:t>
          </a:r>
        </a:p>
      </dsp:txBody>
      <dsp:txXfrm>
        <a:off x="138186" y="1144730"/>
        <a:ext cx="1796268" cy="159828"/>
      </dsp:txXfrm>
    </dsp:sp>
    <dsp:sp modelId="{DA41A60C-3F80-4785-A8F4-032045DB5790}">
      <dsp:nvSpPr>
        <dsp:cNvPr id="0" name=""/>
        <dsp:cNvSpPr/>
      </dsp:nvSpPr>
      <dsp:spPr>
        <a:xfrm>
          <a:off x="0" y="1496804"/>
          <a:ext cx="2590801" cy="151200"/>
        </a:xfrm>
        <a:prstGeom prst="rect">
          <a:avLst/>
        </a:prstGeom>
        <a:solidFill>
          <a:schemeClr val="lt1">
            <a:alpha val="90000"/>
            <a:hueOff val="0"/>
            <a:satOff val="0"/>
            <a:lumOff val="0"/>
            <a:alphaOff val="0"/>
          </a:schemeClr>
        </a:solidFill>
        <a:ln>
          <a:noFill/>
        </a:ln>
        <a:effectLst/>
        <a:scene3d>
          <a:camera prst="orthographicFront">
            <a:rot lat="0" lon="0" rev="0"/>
          </a:camera>
          <a:lightRig rig="contrasting" dir="t">
            <a:rot lat="0" lon="0" rev="1200000"/>
          </a:lightRig>
        </a:scene3d>
        <a:sp3d z="300000" contourW="19050" prstMaterial="metal">
          <a:bevelT w="88900" h="203200"/>
          <a:bevelB w="165100" h="254000"/>
        </a:sp3d>
      </dsp:spPr>
      <dsp:style>
        <a:lnRef idx="0">
          <a:scrgbClr r="0" g="0" b="0"/>
        </a:lnRef>
        <a:fillRef idx="1">
          <a:scrgbClr r="0" g="0" b="0"/>
        </a:fillRef>
        <a:effectRef idx="0">
          <a:scrgbClr r="0" g="0" b="0"/>
        </a:effectRef>
        <a:fontRef idx="minor"/>
      </dsp:style>
    </dsp:sp>
    <dsp:sp modelId="{7E4B2F5E-9FEF-44C9-B8A4-10BEB82CD71A}">
      <dsp:nvSpPr>
        <dsp:cNvPr id="0" name=""/>
        <dsp:cNvSpPr/>
      </dsp:nvSpPr>
      <dsp:spPr>
        <a:xfrm>
          <a:off x="129540" y="1408244"/>
          <a:ext cx="1813560" cy="177120"/>
        </a:xfrm>
        <a:prstGeom prst="roundRect">
          <a:avLst/>
        </a:prstGeom>
        <a:solidFill>
          <a:srgbClr val="00B050"/>
        </a:solidFill>
        <a:ln>
          <a:noFill/>
        </a:ln>
        <a:effectLst/>
        <a:scene3d>
          <a:camera prst="orthographicFront">
            <a:rot lat="0" lon="0" rev="0"/>
          </a:camera>
          <a:lightRig rig="contrasting" dir="t">
            <a:rot lat="0" lon="0" rev="1200000"/>
          </a:lightRig>
        </a:scene3d>
        <a:sp3d contourW="19050" prstMaterial="metal">
          <a:bevelT w="88900" h="203200"/>
          <a:bevelB w="165100" h="254000"/>
        </a:sp3d>
      </dsp:spPr>
      <dsp:style>
        <a:lnRef idx="0">
          <a:scrgbClr r="0" g="0" b="0"/>
        </a:lnRef>
        <a:fillRef idx="1">
          <a:scrgbClr r="0" g="0" b="0"/>
        </a:fillRef>
        <a:effectRef idx="2">
          <a:scrgbClr r="0" g="0" b="0"/>
        </a:effectRef>
        <a:fontRef idx="minor">
          <a:schemeClr val="lt1"/>
        </a:fontRef>
      </dsp:style>
      <dsp:txBody>
        <a:bodyPr spcFirstLastPara="0" vert="horz" wrap="square" lIns="68548" tIns="0" rIns="68548" bIns="0" numCol="1" spcCol="1270" anchor="ctr" anchorCtr="0">
          <a:noAutofit/>
        </a:bodyPr>
        <a:lstStyle/>
        <a:p>
          <a:pPr marL="0" lvl="0" indent="0" algn="l" defTabSz="533400">
            <a:lnSpc>
              <a:spcPct val="90000"/>
            </a:lnSpc>
            <a:spcBef>
              <a:spcPct val="0"/>
            </a:spcBef>
            <a:spcAft>
              <a:spcPct val="35000"/>
            </a:spcAft>
            <a:buNone/>
          </a:pPr>
          <a:r>
            <a:rPr lang="es-CR" sz="1200" kern="1200"/>
            <a:t>Plan de Mejora</a:t>
          </a:r>
        </a:p>
      </dsp:txBody>
      <dsp:txXfrm>
        <a:off x="138186" y="1416890"/>
        <a:ext cx="1796268" cy="159828"/>
      </dsp:txXfrm>
    </dsp:sp>
  </dsp:spTree>
</dsp:drawing>
</file>

<file path=xl/diagrams/layout1.xml><?xml version="1.0" encoding="utf-8"?>
<dgm:layoutDef xmlns:dgm="http://schemas.openxmlformats.org/drawingml/2006/diagram" xmlns:a="http://schemas.openxmlformats.org/drawingml/2006/main" uniqueId="urn:microsoft.com/office/officeart/2005/8/layout/list1">
  <dgm:title val=""/>
  <dgm:desc val=""/>
  <dgm:catLst>
    <dgm:cat type="list" pri="4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t modelId="2"/>
      </dgm:ptLst>
      <dgm:cxnLst>
        <dgm:cxn modelId="4" srcId="0" destId="1" srcOrd="0" destOrd="0"/>
        <dgm:cxn modelId="5"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animLvl val="lvl"/>
      <dgm:resizeHandles val="exact"/>
    </dgm:varLst>
    <dgm:choose name="Name0">
      <dgm:if name="Name1" func="var" arg="dir" op="equ" val="norm">
        <dgm:alg type="lin">
          <dgm:param type="linDir" val="fromT"/>
          <dgm:param type="vertAlign" val="mid"/>
          <dgm:param type="horzAlign" val="l"/>
          <dgm:param type="nodeHorzAlign" val="l"/>
        </dgm:alg>
      </dgm:if>
      <dgm:else name="Name2">
        <dgm:alg type="lin">
          <dgm:param type="linDir" val="fromT"/>
          <dgm:param type="vertAlign" val="mid"/>
          <dgm:param type="horzAlign" val="r"/>
          <dgm:param type="nodeHorzAlign" val="r"/>
        </dgm:alg>
      </dgm:else>
    </dgm:choose>
    <dgm:shape xmlns:r="http://schemas.openxmlformats.org/officeDocument/2006/relationships" r:blip="">
      <dgm:adjLst/>
    </dgm:shape>
    <dgm:presOf/>
    <dgm:constrLst>
      <dgm:constr type="w" for="ch" forName="parentLin" refType="w"/>
      <dgm:constr type="h" for="ch" forName="parentLin" val="INF"/>
      <dgm:constr type="w" for="des" forName="parentLeftMargin" refType="w" fact="0.05"/>
      <dgm:constr type="w" for="des" forName="parentText" refType="w" fact="0.7"/>
      <dgm:constr type="h" for="des" forName="parentText" refType="primFontSz" refFor="des" refForName="parentText" fact="0.82"/>
      <dgm:constr type="h" for="ch" forName="negativeSpace" refType="primFontSz" refFor="des" refForName="parentText" fact="-0.41"/>
      <dgm:constr type="h" for="ch" forName="negativeSpace" refType="h" refFor="des" refForName="parentText" op="lte" fact="-0.82"/>
      <dgm:constr type="h" for="ch" forName="negativeSpace" refType="h" refFor="des" refForName="parentText" op="gte" fact="-0.82"/>
      <dgm:constr type="w" for="ch" forName="childText" refType="w"/>
      <dgm:constr type="h" for="ch" forName="childText" refType="primFontSz" refFor="des" refForName="parentText" fact="0.7"/>
      <dgm:constr type="primFontSz" for="des" forName="parentText" val="65"/>
      <dgm:constr type="primFontSz" for="ch" forName="childText" refType="primFontSz" refFor="des" refForName="parentText"/>
      <dgm:constr type="tMarg" for="ch" forName="childText" refType="primFontSz" refFor="des" refForName="parentText" fact="1.64"/>
      <dgm:constr type="tMarg" for="ch" forName="childText" refType="h" refFor="des" refForName="parentText" op="lte" fact="3.28"/>
      <dgm:constr type="tMarg" for="ch" forName="childText" refType="h" refFor="des" refForName="parentText" op="gte" fact="3.28"/>
      <dgm:constr type="lMarg" for="ch" forName="childText" refType="w" fact="0.22"/>
      <dgm:constr type="rMarg" for="ch" forName="childText" refType="lMarg" refFor="ch" refForName="childText"/>
      <dgm:constr type="lMarg" for="des" forName="parentText" refType="w" fact="0.075"/>
      <dgm:constr type="rMarg" for="des" forName="parentText" refType="lMarg" refFor="des" refForName="parentText"/>
      <dgm:constr type="h" for="ch" forName="spaceBetweenRectangles" refType="primFontSz" refFor="des" refForName="parentText" fact="0.15"/>
    </dgm:constrLst>
    <dgm:ruleLst>
      <dgm:rule type="primFontSz" for="des" forName="parentText" val="5" fact="NaN" max="NaN"/>
    </dgm:ruleLst>
    <dgm:forEach name="Name3" axis="ch" ptType="node">
      <dgm:layoutNode name="parentLin">
        <dgm:choose name="Name4">
          <dgm:if name="Name5" func="var" arg="dir" op="equ" val="norm">
            <dgm:alg type="lin">
              <dgm:param type="linDir" val="fromL"/>
              <dgm:param type="horzAlign" val="l"/>
              <dgm:param type="nodeHorzAlign" val="l"/>
            </dgm:alg>
          </dgm:if>
          <dgm:else name="Name6">
            <dgm:alg type="lin">
              <dgm:param type="linDir" val="fromR"/>
              <dgm:param type="horzAlign" val="r"/>
              <dgm:param type="nodeHorzAlign" val="r"/>
            </dgm:alg>
          </dgm:else>
        </dgm:choose>
        <dgm:shape xmlns:r="http://schemas.openxmlformats.org/officeDocument/2006/relationships" r:blip="">
          <dgm:adjLst/>
        </dgm:shape>
        <dgm:presOf/>
        <dgm:constrLst/>
        <dgm:ruleLst/>
        <dgm:layoutNode name="parentLeftMargin">
          <dgm:alg type="sp"/>
          <dgm:shape xmlns:r="http://schemas.openxmlformats.org/officeDocument/2006/relationships" type="rect" r:blip="" hideGeom="1">
            <dgm:adjLst/>
          </dgm:shape>
          <dgm:presOf axis="self"/>
          <dgm:constrLst>
            <dgm:constr type="h"/>
          </dgm:constrLst>
          <dgm:ruleLst/>
        </dgm:layoutNode>
        <dgm:layoutNode name="parentText" styleLbl="node1">
          <dgm:varLst>
            <dgm:chMax val="0"/>
            <dgm:bulletEnabled val="1"/>
          </dgm:varLst>
          <dgm:choose name="Name7">
            <dgm:if name="Name8" func="var" arg="dir" op="equ" val="norm">
              <dgm:alg type="tx">
                <dgm:param type="parTxLTRAlign" val="l"/>
                <dgm:param type="parTxRTLAlign" val="l"/>
              </dgm:alg>
            </dgm:if>
            <dgm:else name="Name9">
              <dgm:alg type="tx">
                <dgm:param type="parTxLTRAlign" val="r"/>
                <dgm:param type="parTxRTLAlign" val="r"/>
              </dgm:alg>
            </dgm:else>
          </dgm:choose>
          <dgm:shape xmlns:r="http://schemas.openxmlformats.org/officeDocument/2006/relationships" type="roundRect" r:blip="">
            <dgm:adjLst/>
          </dgm:shape>
          <dgm:presOf axis="self" ptType="node"/>
          <dgm:constrLst>
            <dgm:constr type="tMarg"/>
            <dgm:constr type="bMarg"/>
          </dgm:constrLst>
          <dgm:ruleLst/>
        </dgm:layoutNode>
      </dgm:layoutNode>
      <dgm:layoutNode name="negativeSpace">
        <dgm:alg type="sp"/>
        <dgm:shape xmlns:r="http://schemas.openxmlformats.org/officeDocument/2006/relationships" r:blip="">
          <dgm:adjLst/>
        </dgm:shape>
        <dgm:presOf/>
        <dgm:constrLst/>
        <dgm:ruleLst/>
      </dgm:layoutNode>
      <dgm:layoutNode name="childText" styleLbl="conFgAcc1">
        <dgm:varLst>
          <dgm:bulletEnabled val="1"/>
        </dgm:varLst>
        <dgm:alg type="tx">
          <dgm:param type="stBulletLvl" val="1"/>
        </dgm:alg>
        <dgm:shape xmlns:r="http://schemas.openxmlformats.org/officeDocument/2006/relationships" type="rect" r:blip="" zOrderOff="-2">
          <dgm:adjLst/>
        </dgm:shape>
        <dgm:presOf axis="des" ptType="node"/>
        <dgm:constrLst>
          <dgm:constr type="secFontSz" refType="primFontSz"/>
        </dgm:constrLst>
        <dgm:ruleLst>
          <dgm:rule type="h" val="INF" fact="NaN" max="NaN"/>
        </dgm:ruleLst>
      </dgm:layoutNode>
      <dgm:forEach name="Name10" axis="followSib" ptType="sibTrans" cnt="1">
        <dgm:layoutNode name="spaceBetweenRectangles">
          <dgm:alg type="sp"/>
          <dgm:shape xmlns:r="http://schemas.openxmlformats.org/officeDocument/2006/relationships" r:blip="">
            <dgm:adjLst/>
          </dgm:shape>
          <dgm:presOf/>
          <dgm:constrLst/>
          <dgm:ruleLst/>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list1">
  <dgm:title val=""/>
  <dgm:desc val=""/>
  <dgm:catLst>
    <dgm:cat type="list" pri="4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t modelId="2"/>
      </dgm:ptLst>
      <dgm:cxnLst>
        <dgm:cxn modelId="4" srcId="0" destId="1" srcOrd="0" destOrd="0"/>
        <dgm:cxn modelId="5"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animLvl val="lvl"/>
      <dgm:resizeHandles val="exact"/>
    </dgm:varLst>
    <dgm:choose name="Name0">
      <dgm:if name="Name1" func="var" arg="dir" op="equ" val="norm">
        <dgm:alg type="lin">
          <dgm:param type="linDir" val="fromT"/>
          <dgm:param type="vertAlign" val="mid"/>
          <dgm:param type="horzAlign" val="l"/>
          <dgm:param type="nodeHorzAlign" val="l"/>
        </dgm:alg>
      </dgm:if>
      <dgm:else name="Name2">
        <dgm:alg type="lin">
          <dgm:param type="linDir" val="fromT"/>
          <dgm:param type="vertAlign" val="mid"/>
          <dgm:param type="horzAlign" val="r"/>
          <dgm:param type="nodeHorzAlign" val="r"/>
        </dgm:alg>
      </dgm:else>
    </dgm:choose>
    <dgm:shape xmlns:r="http://schemas.openxmlformats.org/officeDocument/2006/relationships" r:blip="">
      <dgm:adjLst/>
    </dgm:shape>
    <dgm:presOf/>
    <dgm:constrLst>
      <dgm:constr type="w" for="ch" forName="parentLin" refType="w"/>
      <dgm:constr type="h" for="ch" forName="parentLin" val="INF"/>
      <dgm:constr type="w" for="des" forName="parentLeftMargin" refType="w" fact="0.05"/>
      <dgm:constr type="w" for="des" forName="parentText" refType="w" fact="0.7"/>
      <dgm:constr type="h" for="des" forName="parentText" refType="primFontSz" refFor="des" refForName="parentText" fact="0.82"/>
      <dgm:constr type="h" for="ch" forName="negativeSpace" refType="primFontSz" refFor="des" refForName="parentText" fact="-0.41"/>
      <dgm:constr type="h" for="ch" forName="negativeSpace" refType="h" refFor="des" refForName="parentText" op="lte" fact="-0.82"/>
      <dgm:constr type="h" for="ch" forName="negativeSpace" refType="h" refFor="des" refForName="parentText" op="gte" fact="-0.82"/>
      <dgm:constr type="w" for="ch" forName="childText" refType="w"/>
      <dgm:constr type="h" for="ch" forName="childText" refType="primFontSz" refFor="des" refForName="parentText" fact="0.7"/>
      <dgm:constr type="primFontSz" for="des" forName="parentText" val="65"/>
      <dgm:constr type="primFontSz" for="ch" forName="childText" refType="primFontSz" refFor="des" refForName="parentText"/>
      <dgm:constr type="tMarg" for="ch" forName="childText" refType="primFontSz" refFor="des" refForName="parentText" fact="1.64"/>
      <dgm:constr type="tMarg" for="ch" forName="childText" refType="h" refFor="des" refForName="parentText" op="lte" fact="3.28"/>
      <dgm:constr type="tMarg" for="ch" forName="childText" refType="h" refFor="des" refForName="parentText" op="gte" fact="3.28"/>
      <dgm:constr type="lMarg" for="ch" forName="childText" refType="w" fact="0.22"/>
      <dgm:constr type="rMarg" for="ch" forName="childText" refType="lMarg" refFor="ch" refForName="childText"/>
      <dgm:constr type="lMarg" for="des" forName="parentText" refType="w" fact="0.075"/>
      <dgm:constr type="rMarg" for="des" forName="parentText" refType="lMarg" refFor="des" refForName="parentText"/>
      <dgm:constr type="h" for="ch" forName="spaceBetweenRectangles" refType="primFontSz" refFor="des" refForName="parentText" fact="0.15"/>
    </dgm:constrLst>
    <dgm:ruleLst>
      <dgm:rule type="primFontSz" for="des" forName="parentText" val="5" fact="NaN" max="NaN"/>
    </dgm:ruleLst>
    <dgm:forEach name="Name3" axis="ch" ptType="node">
      <dgm:layoutNode name="parentLin">
        <dgm:choose name="Name4">
          <dgm:if name="Name5" func="var" arg="dir" op="equ" val="norm">
            <dgm:alg type="lin">
              <dgm:param type="linDir" val="fromL"/>
              <dgm:param type="horzAlign" val="l"/>
              <dgm:param type="nodeHorzAlign" val="l"/>
            </dgm:alg>
          </dgm:if>
          <dgm:else name="Name6">
            <dgm:alg type="lin">
              <dgm:param type="linDir" val="fromR"/>
              <dgm:param type="horzAlign" val="r"/>
              <dgm:param type="nodeHorzAlign" val="r"/>
            </dgm:alg>
          </dgm:else>
        </dgm:choose>
        <dgm:shape xmlns:r="http://schemas.openxmlformats.org/officeDocument/2006/relationships" r:blip="">
          <dgm:adjLst/>
        </dgm:shape>
        <dgm:presOf/>
        <dgm:constrLst/>
        <dgm:ruleLst/>
        <dgm:layoutNode name="parentLeftMargin">
          <dgm:alg type="sp"/>
          <dgm:shape xmlns:r="http://schemas.openxmlformats.org/officeDocument/2006/relationships" type="rect" r:blip="" hideGeom="1">
            <dgm:adjLst/>
          </dgm:shape>
          <dgm:presOf axis="self"/>
          <dgm:constrLst>
            <dgm:constr type="h"/>
          </dgm:constrLst>
          <dgm:ruleLst/>
        </dgm:layoutNode>
        <dgm:layoutNode name="parentText" styleLbl="node1">
          <dgm:varLst>
            <dgm:chMax val="0"/>
            <dgm:bulletEnabled val="1"/>
          </dgm:varLst>
          <dgm:choose name="Name7">
            <dgm:if name="Name8" func="var" arg="dir" op="equ" val="norm">
              <dgm:alg type="tx">
                <dgm:param type="parTxLTRAlign" val="l"/>
                <dgm:param type="parTxRTLAlign" val="l"/>
              </dgm:alg>
            </dgm:if>
            <dgm:else name="Name9">
              <dgm:alg type="tx">
                <dgm:param type="parTxLTRAlign" val="r"/>
                <dgm:param type="parTxRTLAlign" val="r"/>
              </dgm:alg>
            </dgm:else>
          </dgm:choose>
          <dgm:shape xmlns:r="http://schemas.openxmlformats.org/officeDocument/2006/relationships" type="roundRect" r:blip="">
            <dgm:adjLst/>
          </dgm:shape>
          <dgm:presOf axis="self" ptType="node"/>
          <dgm:constrLst>
            <dgm:constr type="tMarg"/>
            <dgm:constr type="bMarg"/>
          </dgm:constrLst>
          <dgm:ruleLst/>
        </dgm:layoutNode>
      </dgm:layoutNode>
      <dgm:layoutNode name="negativeSpace">
        <dgm:alg type="sp"/>
        <dgm:shape xmlns:r="http://schemas.openxmlformats.org/officeDocument/2006/relationships" r:blip="">
          <dgm:adjLst/>
        </dgm:shape>
        <dgm:presOf/>
        <dgm:constrLst/>
        <dgm:ruleLst/>
      </dgm:layoutNode>
      <dgm:layoutNode name="childText" styleLbl="conFgAcc1">
        <dgm:varLst>
          <dgm:bulletEnabled val="1"/>
        </dgm:varLst>
        <dgm:alg type="tx">
          <dgm:param type="stBulletLvl" val="1"/>
        </dgm:alg>
        <dgm:shape xmlns:r="http://schemas.openxmlformats.org/officeDocument/2006/relationships" type="rect" r:blip="" zOrderOff="-2">
          <dgm:adjLst/>
        </dgm:shape>
        <dgm:presOf axis="des" ptType="node"/>
        <dgm:constrLst>
          <dgm:constr type="secFontSz" refType="primFontSz"/>
        </dgm:constrLst>
        <dgm:ruleLst>
          <dgm:rule type="h" val="INF" fact="NaN" max="NaN"/>
        </dgm:ruleLst>
      </dgm:layoutNode>
      <dgm:forEach name="Name10" axis="followSib" ptType="sibTrans" cnt="1">
        <dgm:layoutNode name="spaceBetweenRectangles">
          <dgm:alg type="sp"/>
          <dgm:shape xmlns:r="http://schemas.openxmlformats.org/officeDocument/2006/relationships" r:blip="">
            <dgm:adjLst/>
          </dgm:shape>
          <dgm:presOf/>
          <dgm:constrLst/>
          <dgm:ruleLst/>
        </dgm:layoutNode>
      </dgm:forEach>
    </dgm:forEach>
  </dgm:layoutNode>
</dgm:layoutDef>
</file>

<file path=xl/diagrams/layout3.xml><?xml version="1.0" encoding="utf-8"?>
<dgm:layoutDef xmlns:dgm="http://schemas.openxmlformats.org/drawingml/2006/diagram" xmlns:a="http://schemas.openxmlformats.org/drawingml/2006/main" uniqueId="urn:microsoft.com/office/officeart/2005/8/layout/list1">
  <dgm:title val=""/>
  <dgm:desc val=""/>
  <dgm:catLst>
    <dgm:cat type="list" pri="4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t modelId="2"/>
      </dgm:ptLst>
      <dgm:cxnLst>
        <dgm:cxn modelId="4" srcId="0" destId="1" srcOrd="0" destOrd="0"/>
        <dgm:cxn modelId="5"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animLvl val="lvl"/>
      <dgm:resizeHandles val="exact"/>
    </dgm:varLst>
    <dgm:choose name="Name0">
      <dgm:if name="Name1" func="var" arg="dir" op="equ" val="norm">
        <dgm:alg type="lin">
          <dgm:param type="linDir" val="fromT"/>
          <dgm:param type="vertAlign" val="mid"/>
          <dgm:param type="horzAlign" val="l"/>
          <dgm:param type="nodeHorzAlign" val="l"/>
        </dgm:alg>
      </dgm:if>
      <dgm:else name="Name2">
        <dgm:alg type="lin">
          <dgm:param type="linDir" val="fromT"/>
          <dgm:param type="vertAlign" val="mid"/>
          <dgm:param type="horzAlign" val="r"/>
          <dgm:param type="nodeHorzAlign" val="r"/>
        </dgm:alg>
      </dgm:else>
    </dgm:choose>
    <dgm:shape xmlns:r="http://schemas.openxmlformats.org/officeDocument/2006/relationships" r:blip="">
      <dgm:adjLst/>
    </dgm:shape>
    <dgm:presOf/>
    <dgm:constrLst>
      <dgm:constr type="w" for="ch" forName="parentLin" refType="w"/>
      <dgm:constr type="h" for="ch" forName="parentLin" val="INF"/>
      <dgm:constr type="w" for="des" forName="parentLeftMargin" refType="w" fact="0.05"/>
      <dgm:constr type="w" for="des" forName="parentText" refType="w" fact="0.7"/>
      <dgm:constr type="h" for="des" forName="parentText" refType="primFontSz" refFor="des" refForName="parentText" fact="0.82"/>
      <dgm:constr type="h" for="ch" forName="negativeSpace" refType="primFontSz" refFor="des" refForName="parentText" fact="-0.41"/>
      <dgm:constr type="h" for="ch" forName="negativeSpace" refType="h" refFor="des" refForName="parentText" op="lte" fact="-0.82"/>
      <dgm:constr type="h" for="ch" forName="negativeSpace" refType="h" refFor="des" refForName="parentText" op="gte" fact="-0.82"/>
      <dgm:constr type="w" for="ch" forName="childText" refType="w"/>
      <dgm:constr type="h" for="ch" forName="childText" refType="primFontSz" refFor="des" refForName="parentText" fact="0.7"/>
      <dgm:constr type="primFontSz" for="des" forName="parentText" val="65"/>
      <dgm:constr type="primFontSz" for="ch" forName="childText" refType="primFontSz" refFor="des" refForName="parentText"/>
      <dgm:constr type="tMarg" for="ch" forName="childText" refType="primFontSz" refFor="des" refForName="parentText" fact="1.64"/>
      <dgm:constr type="tMarg" for="ch" forName="childText" refType="h" refFor="des" refForName="parentText" op="lte" fact="3.28"/>
      <dgm:constr type="tMarg" for="ch" forName="childText" refType="h" refFor="des" refForName="parentText" op="gte" fact="3.28"/>
      <dgm:constr type="lMarg" for="ch" forName="childText" refType="w" fact="0.22"/>
      <dgm:constr type="rMarg" for="ch" forName="childText" refType="lMarg" refFor="ch" refForName="childText"/>
      <dgm:constr type="lMarg" for="des" forName="parentText" refType="w" fact="0.075"/>
      <dgm:constr type="rMarg" for="des" forName="parentText" refType="lMarg" refFor="des" refForName="parentText"/>
      <dgm:constr type="h" for="ch" forName="spaceBetweenRectangles" refType="primFontSz" refFor="des" refForName="parentText" fact="0.15"/>
    </dgm:constrLst>
    <dgm:ruleLst>
      <dgm:rule type="primFontSz" for="des" forName="parentText" val="5" fact="NaN" max="NaN"/>
    </dgm:ruleLst>
    <dgm:forEach name="Name3" axis="ch" ptType="node">
      <dgm:layoutNode name="parentLin">
        <dgm:choose name="Name4">
          <dgm:if name="Name5" func="var" arg="dir" op="equ" val="norm">
            <dgm:alg type="lin">
              <dgm:param type="linDir" val="fromL"/>
              <dgm:param type="horzAlign" val="l"/>
              <dgm:param type="nodeHorzAlign" val="l"/>
            </dgm:alg>
          </dgm:if>
          <dgm:else name="Name6">
            <dgm:alg type="lin">
              <dgm:param type="linDir" val="fromR"/>
              <dgm:param type="horzAlign" val="r"/>
              <dgm:param type="nodeHorzAlign" val="r"/>
            </dgm:alg>
          </dgm:else>
        </dgm:choose>
        <dgm:shape xmlns:r="http://schemas.openxmlformats.org/officeDocument/2006/relationships" r:blip="">
          <dgm:adjLst/>
        </dgm:shape>
        <dgm:presOf/>
        <dgm:constrLst/>
        <dgm:ruleLst/>
        <dgm:layoutNode name="parentLeftMargin">
          <dgm:alg type="sp"/>
          <dgm:shape xmlns:r="http://schemas.openxmlformats.org/officeDocument/2006/relationships" type="rect" r:blip="" hideGeom="1">
            <dgm:adjLst/>
          </dgm:shape>
          <dgm:presOf axis="self"/>
          <dgm:constrLst>
            <dgm:constr type="h"/>
          </dgm:constrLst>
          <dgm:ruleLst/>
        </dgm:layoutNode>
        <dgm:layoutNode name="parentText" styleLbl="node1">
          <dgm:varLst>
            <dgm:chMax val="0"/>
            <dgm:bulletEnabled val="1"/>
          </dgm:varLst>
          <dgm:choose name="Name7">
            <dgm:if name="Name8" func="var" arg="dir" op="equ" val="norm">
              <dgm:alg type="tx">
                <dgm:param type="parTxLTRAlign" val="l"/>
                <dgm:param type="parTxRTLAlign" val="l"/>
              </dgm:alg>
            </dgm:if>
            <dgm:else name="Name9">
              <dgm:alg type="tx">
                <dgm:param type="parTxLTRAlign" val="r"/>
                <dgm:param type="parTxRTLAlign" val="r"/>
              </dgm:alg>
            </dgm:else>
          </dgm:choose>
          <dgm:shape xmlns:r="http://schemas.openxmlformats.org/officeDocument/2006/relationships" type="roundRect" r:blip="">
            <dgm:adjLst/>
          </dgm:shape>
          <dgm:presOf axis="self" ptType="node"/>
          <dgm:constrLst>
            <dgm:constr type="tMarg"/>
            <dgm:constr type="bMarg"/>
          </dgm:constrLst>
          <dgm:ruleLst/>
        </dgm:layoutNode>
      </dgm:layoutNode>
      <dgm:layoutNode name="negativeSpace">
        <dgm:alg type="sp"/>
        <dgm:shape xmlns:r="http://schemas.openxmlformats.org/officeDocument/2006/relationships" r:blip="">
          <dgm:adjLst/>
        </dgm:shape>
        <dgm:presOf/>
        <dgm:constrLst/>
        <dgm:ruleLst/>
      </dgm:layoutNode>
      <dgm:layoutNode name="childText" styleLbl="conFgAcc1">
        <dgm:varLst>
          <dgm:bulletEnabled val="1"/>
        </dgm:varLst>
        <dgm:alg type="tx">
          <dgm:param type="stBulletLvl" val="1"/>
        </dgm:alg>
        <dgm:shape xmlns:r="http://schemas.openxmlformats.org/officeDocument/2006/relationships" type="rect" r:blip="" zOrderOff="-2">
          <dgm:adjLst/>
        </dgm:shape>
        <dgm:presOf axis="des" ptType="node"/>
        <dgm:constrLst>
          <dgm:constr type="secFontSz" refType="primFontSz"/>
        </dgm:constrLst>
        <dgm:ruleLst>
          <dgm:rule type="h" val="INF" fact="NaN" max="NaN"/>
        </dgm:ruleLst>
      </dgm:layoutNode>
      <dgm:forEach name="Name10" axis="followSib" ptType="sibTrans" cnt="1">
        <dgm:layoutNode name="spaceBetweenRectangles">
          <dgm:alg type="sp"/>
          <dgm:shape xmlns:r="http://schemas.openxmlformats.org/officeDocument/2006/relationships" r:blip="">
            <dgm:adjLst/>
          </dgm:shape>
          <dgm:presOf/>
          <dgm:constrLst/>
          <dgm:ruleLst/>
        </dgm:layoutNode>
      </dgm:forEach>
    </dgm:forEach>
  </dgm:layoutNode>
</dgm:layoutDef>
</file>

<file path=xl/diagrams/layout4.xml><?xml version="1.0" encoding="utf-8"?>
<dgm:layoutDef xmlns:dgm="http://schemas.openxmlformats.org/drawingml/2006/diagram" xmlns:a="http://schemas.openxmlformats.org/drawingml/2006/main" uniqueId="urn:microsoft.com/office/officeart/2005/8/layout/list1">
  <dgm:title val=""/>
  <dgm:desc val=""/>
  <dgm:catLst>
    <dgm:cat type="list" pri="4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t modelId="2"/>
      </dgm:ptLst>
      <dgm:cxnLst>
        <dgm:cxn modelId="4" srcId="0" destId="1" srcOrd="0" destOrd="0"/>
        <dgm:cxn modelId="5"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animLvl val="lvl"/>
      <dgm:resizeHandles val="exact"/>
    </dgm:varLst>
    <dgm:choose name="Name0">
      <dgm:if name="Name1" func="var" arg="dir" op="equ" val="norm">
        <dgm:alg type="lin">
          <dgm:param type="linDir" val="fromT"/>
          <dgm:param type="vertAlign" val="mid"/>
          <dgm:param type="horzAlign" val="l"/>
          <dgm:param type="nodeHorzAlign" val="l"/>
        </dgm:alg>
      </dgm:if>
      <dgm:else name="Name2">
        <dgm:alg type="lin">
          <dgm:param type="linDir" val="fromT"/>
          <dgm:param type="vertAlign" val="mid"/>
          <dgm:param type="horzAlign" val="r"/>
          <dgm:param type="nodeHorzAlign" val="r"/>
        </dgm:alg>
      </dgm:else>
    </dgm:choose>
    <dgm:shape xmlns:r="http://schemas.openxmlformats.org/officeDocument/2006/relationships" r:blip="">
      <dgm:adjLst/>
    </dgm:shape>
    <dgm:presOf/>
    <dgm:constrLst>
      <dgm:constr type="w" for="ch" forName="parentLin" refType="w"/>
      <dgm:constr type="h" for="ch" forName="parentLin" val="INF"/>
      <dgm:constr type="w" for="des" forName="parentLeftMargin" refType="w" fact="0.05"/>
      <dgm:constr type="w" for="des" forName="parentText" refType="w" fact="0.7"/>
      <dgm:constr type="h" for="des" forName="parentText" refType="primFontSz" refFor="des" refForName="parentText" fact="0.82"/>
      <dgm:constr type="h" for="ch" forName="negativeSpace" refType="primFontSz" refFor="des" refForName="parentText" fact="-0.41"/>
      <dgm:constr type="h" for="ch" forName="negativeSpace" refType="h" refFor="des" refForName="parentText" op="lte" fact="-0.82"/>
      <dgm:constr type="h" for="ch" forName="negativeSpace" refType="h" refFor="des" refForName="parentText" op="gte" fact="-0.82"/>
      <dgm:constr type="w" for="ch" forName="childText" refType="w"/>
      <dgm:constr type="h" for="ch" forName="childText" refType="primFontSz" refFor="des" refForName="parentText" fact="0.7"/>
      <dgm:constr type="primFontSz" for="des" forName="parentText" val="65"/>
      <dgm:constr type="primFontSz" for="ch" forName="childText" refType="primFontSz" refFor="des" refForName="parentText"/>
      <dgm:constr type="tMarg" for="ch" forName="childText" refType="primFontSz" refFor="des" refForName="parentText" fact="1.64"/>
      <dgm:constr type="tMarg" for="ch" forName="childText" refType="h" refFor="des" refForName="parentText" op="lte" fact="3.28"/>
      <dgm:constr type="tMarg" for="ch" forName="childText" refType="h" refFor="des" refForName="parentText" op="gte" fact="3.28"/>
      <dgm:constr type="lMarg" for="ch" forName="childText" refType="w" fact="0.22"/>
      <dgm:constr type="rMarg" for="ch" forName="childText" refType="lMarg" refFor="ch" refForName="childText"/>
      <dgm:constr type="lMarg" for="des" forName="parentText" refType="w" fact="0.075"/>
      <dgm:constr type="rMarg" for="des" forName="parentText" refType="lMarg" refFor="des" refForName="parentText"/>
      <dgm:constr type="h" for="ch" forName="spaceBetweenRectangles" refType="primFontSz" refFor="des" refForName="parentText" fact="0.15"/>
    </dgm:constrLst>
    <dgm:ruleLst>
      <dgm:rule type="primFontSz" for="des" forName="parentText" val="5" fact="NaN" max="NaN"/>
    </dgm:ruleLst>
    <dgm:forEach name="Name3" axis="ch" ptType="node">
      <dgm:layoutNode name="parentLin">
        <dgm:choose name="Name4">
          <dgm:if name="Name5" func="var" arg="dir" op="equ" val="norm">
            <dgm:alg type="lin">
              <dgm:param type="linDir" val="fromL"/>
              <dgm:param type="horzAlign" val="l"/>
              <dgm:param type="nodeHorzAlign" val="l"/>
            </dgm:alg>
          </dgm:if>
          <dgm:else name="Name6">
            <dgm:alg type="lin">
              <dgm:param type="linDir" val="fromR"/>
              <dgm:param type="horzAlign" val="r"/>
              <dgm:param type="nodeHorzAlign" val="r"/>
            </dgm:alg>
          </dgm:else>
        </dgm:choose>
        <dgm:shape xmlns:r="http://schemas.openxmlformats.org/officeDocument/2006/relationships" r:blip="">
          <dgm:adjLst/>
        </dgm:shape>
        <dgm:presOf/>
        <dgm:constrLst/>
        <dgm:ruleLst/>
        <dgm:layoutNode name="parentLeftMargin">
          <dgm:alg type="sp"/>
          <dgm:shape xmlns:r="http://schemas.openxmlformats.org/officeDocument/2006/relationships" type="rect" r:blip="" hideGeom="1">
            <dgm:adjLst/>
          </dgm:shape>
          <dgm:presOf axis="self"/>
          <dgm:constrLst>
            <dgm:constr type="h"/>
          </dgm:constrLst>
          <dgm:ruleLst/>
        </dgm:layoutNode>
        <dgm:layoutNode name="parentText" styleLbl="node1">
          <dgm:varLst>
            <dgm:chMax val="0"/>
            <dgm:bulletEnabled val="1"/>
          </dgm:varLst>
          <dgm:choose name="Name7">
            <dgm:if name="Name8" func="var" arg="dir" op="equ" val="norm">
              <dgm:alg type="tx">
                <dgm:param type="parTxLTRAlign" val="l"/>
                <dgm:param type="parTxRTLAlign" val="l"/>
              </dgm:alg>
            </dgm:if>
            <dgm:else name="Name9">
              <dgm:alg type="tx">
                <dgm:param type="parTxLTRAlign" val="r"/>
                <dgm:param type="parTxRTLAlign" val="r"/>
              </dgm:alg>
            </dgm:else>
          </dgm:choose>
          <dgm:shape xmlns:r="http://schemas.openxmlformats.org/officeDocument/2006/relationships" type="roundRect" r:blip="">
            <dgm:adjLst/>
          </dgm:shape>
          <dgm:presOf axis="self" ptType="node"/>
          <dgm:constrLst>
            <dgm:constr type="tMarg"/>
            <dgm:constr type="bMarg"/>
          </dgm:constrLst>
          <dgm:ruleLst/>
        </dgm:layoutNode>
      </dgm:layoutNode>
      <dgm:layoutNode name="negativeSpace">
        <dgm:alg type="sp"/>
        <dgm:shape xmlns:r="http://schemas.openxmlformats.org/officeDocument/2006/relationships" r:blip="">
          <dgm:adjLst/>
        </dgm:shape>
        <dgm:presOf/>
        <dgm:constrLst/>
        <dgm:ruleLst/>
      </dgm:layoutNode>
      <dgm:layoutNode name="childText" styleLbl="conFgAcc1">
        <dgm:varLst>
          <dgm:bulletEnabled val="1"/>
        </dgm:varLst>
        <dgm:alg type="tx">
          <dgm:param type="stBulletLvl" val="1"/>
        </dgm:alg>
        <dgm:shape xmlns:r="http://schemas.openxmlformats.org/officeDocument/2006/relationships" type="rect" r:blip="" zOrderOff="-2">
          <dgm:adjLst/>
        </dgm:shape>
        <dgm:presOf axis="des" ptType="node"/>
        <dgm:constrLst>
          <dgm:constr type="secFontSz" refType="primFontSz"/>
        </dgm:constrLst>
        <dgm:ruleLst>
          <dgm:rule type="h" val="INF" fact="NaN" max="NaN"/>
        </dgm:ruleLst>
      </dgm:layoutNode>
      <dgm:forEach name="Name10" axis="followSib" ptType="sibTrans" cnt="1">
        <dgm:layoutNode name="spaceBetweenRectangles">
          <dgm:alg type="sp"/>
          <dgm:shape xmlns:r="http://schemas.openxmlformats.org/officeDocument/2006/relationships" r:blip="">
            <dgm:adjLst/>
          </dgm:shape>
          <dgm:presOf/>
          <dgm:constrLst/>
          <dgm:ruleLst/>
        </dgm:layoutNode>
      </dgm:forEach>
    </dgm:forEach>
  </dgm:layoutNode>
</dgm:layoutDef>
</file>

<file path=xl/diagrams/layout5.xml><?xml version="1.0" encoding="utf-8"?>
<dgm:layoutDef xmlns:dgm="http://schemas.openxmlformats.org/drawingml/2006/diagram" xmlns:a="http://schemas.openxmlformats.org/drawingml/2006/main" uniqueId="urn:microsoft.com/office/officeart/2005/8/layout/list1">
  <dgm:title val=""/>
  <dgm:desc val=""/>
  <dgm:catLst>
    <dgm:cat type="list" pri="4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t modelId="2"/>
      </dgm:ptLst>
      <dgm:cxnLst>
        <dgm:cxn modelId="4" srcId="0" destId="1" srcOrd="0" destOrd="0"/>
        <dgm:cxn modelId="5"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animLvl val="lvl"/>
      <dgm:resizeHandles val="exact"/>
    </dgm:varLst>
    <dgm:choose name="Name0">
      <dgm:if name="Name1" func="var" arg="dir" op="equ" val="norm">
        <dgm:alg type="lin">
          <dgm:param type="linDir" val="fromT"/>
          <dgm:param type="vertAlign" val="mid"/>
          <dgm:param type="horzAlign" val="l"/>
          <dgm:param type="nodeHorzAlign" val="l"/>
        </dgm:alg>
      </dgm:if>
      <dgm:else name="Name2">
        <dgm:alg type="lin">
          <dgm:param type="linDir" val="fromT"/>
          <dgm:param type="vertAlign" val="mid"/>
          <dgm:param type="horzAlign" val="r"/>
          <dgm:param type="nodeHorzAlign" val="r"/>
        </dgm:alg>
      </dgm:else>
    </dgm:choose>
    <dgm:shape xmlns:r="http://schemas.openxmlformats.org/officeDocument/2006/relationships" r:blip="">
      <dgm:adjLst/>
    </dgm:shape>
    <dgm:presOf/>
    <dgm:constrLst>
      <dgm:constr type="w" for="ch" forName="parentLin" refType="w"/>
      <dgm:constr type="h" for="ch" forName="parentLin" val="INF"/>
      <dgm:constr type="w" for="des" forName="parentLeftMargin" refType="w" fact="0.05"/>
      <dgm:constr type="w" for="des" forName="parentText" refType="w" fact="0.7"/>
      <dgm:constr type="h" for="des" forName="parentText" refType="primFontSz" refFor="des" refForName="parentText" fact="0.82"/>
      <dgm:constr type="h" for="ch" forName="negativeSpace" refType="primFontSz" refFor="des" refForName="parentText" fact="-0.41"/>
      <dgm:constr type="h" for="ch" forName="negativeSpace" refType="h" refFor="des" refForName="parentText" op="lte" fact="-0.82"/>
      <dgm:constr type="h" for="ch" forName="negativeSpace" refType="h" refFor="des" refForName="parentText" op="gte" fact="-0.82"/>
      <dgm:constr type="w" for="ch" forName="childText" refType="w"/>
      <dgm:constr type="h" for="ch" forName="childText" refType="primFontSz" refFor="des" refForName="parentText" fact="0.7"/>
      <dgm:constr type="primFontSz" for="des" forName="parentText" val="65"/>
      <dgm:constr type="primFontSz" for="ch" forName="childText" refType="primFontSz" refFor="des" refForName="parentText"/>
      <dgm:constr type="tMarg" for="ch" forName="childText" refType="primFontSz" refFor="des" refForName="parentText" fact="1.64"/>
      <dgm:constr type="tMarg" for="ch" forName="childText" refType="h" refFor="des" refForName="parentText" op="lte" fact="3.28"/>
      <dgm:constr type="tMarg" for="ch" forName="childText" refType="h" refFor="des" refForName="parentText" op="gte" fact="3.28"/>
      <dgm:constr type="lMarg" for="ch" forName="childText" refType="w" fact="0.22"/>
      <dgm:constr type="rMarg" for="ch" forName="childText" refType="lMarg" refFor="ch" refForName="childText"/>
      <dgm:constr type="lMarg" for="des" forName="parentText" refType="w" fact="0.075"/>
      <dgm:constr type="rMarg" for="des" forName="parentText" refType="lMarg" refFor="des" refForName="parentText"/>
      <dgm:constr type="h" for="ch" forName="spaceBetweenRectangles" refType="primFontSz" refFor="des" refForName="parentText" fact="0.15"/>
    </dgm:constrLst>
    <dgm:ruleLst>
      <dgm:rule type="primFontSz" for="des" forName="parentText" val="5" fact="NaN" max="NaN"/>
    </dgm:ruleLst>
    <dgm:forEach name="Name3" axis="ch" ptType="node">
      <dgm:layoutNode name="parentLin">
        <dgm:choose name="Name4">
          <dgm:if name="Name5" func="var" arg="dir" op="equ" val="norm">
            <dgm:alg type="lin">
              <dgm:param type="linDir" val="fromL"/>
              <dgm:param type="horzAlign" val="l"/>
              <dgm:param type="nodeHorzAlign" val="l"/>
            </dgm:alg>
          </dgm:if>
          <dgm:else name="Name6">
            <dgm:alg type="lin">
              <dgm:param type="linDir" val="fromR"/>
              <dgm:param type="horzAlign" val="r"/>
              <dgm:param type="nodeHorzAlign" val="r"/>
            </dgm:alg>
          </dgm:else>
        </dgm:choose>
        <dgm:shape xmlns:r="http://schemas.openxmlformats.org/officeDocument/2006/relationships" r:blip="">
          <dgm:adjLst/>
        </dgm:shape>
        <dgm:presOf/>
        <dgm:constrLst/>
        <dgm:ruleLst/>
        <dgm:layoutNode name="parentLeftMargin">
          <dgm:alg type="sp"/>
          <dgm:shape xmlns:r="http://schemas.openxmlformats.org/officeDocument/2006/relationships" type="rect" r:blip="" hideGeom="1">
            <dgm:adjLst/>
          </dgm:shape>
          <dgm:presOf axis="self"/>
          <dgm:constrLst>
            <dgm:constr type="h"/>
          </dgm:constrLst>
          <dgm:ruleLst/>
        </dgm:layoutNode>
        <dgm:layoutNode name="parentText" styleLbl="node1">
          <dgm:varLst>
            <dgm:chMax val="0"/>
            <dgm:bulletEnabled val="1"/>
          </dgm:varLst>
          <dgm:choose name="Name7">
            <dgm:if name="Name8" func="var" arg="dir" op="equ" val="norm">
              <dgm:alg type="tx">
                <dgm:param type="parTxLTRAlign" val="l"/>
                <dgm:param type="parTxRTLAlign" val="l"/>
              </dgm:alg>
            </dgm:if>
            <dgm:else name="Name9">
              <dgm:alg type="tx">
                <dgm:param type="parTxLTRAlign" val="r"/>
                <dgm:param type="parTxRTLAlign" val="r"/>
              </dgm:alg>
            </dgm:else>
          </dgm:choose>
          <dgm:shape xmlns:r="http://schemas.openxmlformats.org/officeDocument/2006/relationships" type="roundRect" r:blip="">
            <dgm:adjLst/>
          </dgm:shape>
          <dgm:presOf axis="self" ptType="node"/>
          <dgm:constrLst>
            <dgm:constr type="tMarg"/>
            <dgm:constr type="bMarg"/>
          </dgm:constrLst>
          <dgm:ruleLst/>
        </dgm:layoutNode>
      </dgm:layoutNode>
      <dgm:layoutNode name="negativeSpace">
        <dgm:alg type="sp"/>
        <dgm:shape xmlns:r="http://schemas.openxmlformats.org/officeDocument/2006/relationships" r:blip="">
          <dgm:adjLst/>
        </dgm:shape>
        <dgm:presOf/>
        <dgm:constrLst/>
        <dgm:ruleLst/>
      </dgm:layoutNode>
      <dgm:layoutNode name="childText" styleLbl="conFgAcc1">
        <dgm:varLst>
          <dgm:bulletEnabled val="1"/>
        </dgm:varLst>
        <dgm:alg type="tx">
          <dgm:param type="stBulletLvl" val="1"/>
        </dgm:alg>
        <dgm:shape xmlns:r="http://schemas.openxmlformats.org/officeDocument/2006/relationships" type="rect" r:blip="" zOrderOff="-2">
          <dgm:adjLst/>
        </dgm:shape>
        <dgm:presOf axis="des" ptType="node"/>
        <dgm:constrLst>
          <dgm:constr type="secFontSz" refType="primFontSz"/>
        </dgm:constrLst>
        <dgm:ruleLst>
          <dgm:rule type="h" val="INF" fact="NaN" max="NaN"/>
        </dgm:ruleLst>
      </dgm:layoutNode>
      <dgm:forEach name="Name10" axis="followSib" ptType="sibTrans" cnt="1">
        <dgm:layoutNode name="spaceBetweenRectangles">
          <dgm:alg type="sp"/>
          <dgm:shape xmlns:r="http://schemas.openxmlformats.org/officeDocument/2006/relationships" r:blip="">
            <dgm:adjLst/>
          </dgm:shape>
          <dgm:presOf/>
          <dgm:constrLst/>
          <dgm:ruleLst/>
        </dgm:layoutNode>
      </dgm:forEach>
    </dgm:forEach>
  </dgm:layoutNode>
</dgm:layoutDef>
</file>

<file path=xl/diagrams/layout6.xml><?xml version="1.0" encoding="utf-8"?>
<dgm:layoutDef xmlns:dgm="http://schemas.openxmlformats.org/drawingml/2006/diagram" xmlns:a="http://schemas.openxmlformats.org/drawingml/2006/main" uniqueId="urn:microsoft.com/office/officeart/2005/8/layout/process5">
  <dgm:title val=""/>
  <dgm:desc val=""/>
  <dgm:catLst>
    <dgm:cat type="process" pri="170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7" srcId="0" destId="1" srcOrd="0" destOrd="0"/>
        <dgm:cxn modelId="8" srcId="0" destId="2" srcOrd="1" destOrd="0"/>
        <dgm:cxn modelId="9" srcId="0" destId="3" srcOrd="2" destOrd="0"/>
        <dgm:cxn modelId="10" srcId="0" destId="4" srcOrd="3" destOrd="0"/>
        <dgm:cxn modelId="11" srcId="0" destId="5" srcOrd="4"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diagram">
    <dgm:varLst>
      <dgm:dir/>
      <dgm:resizeHandles val="exact"/>
    </dgm:varLst>
    <dgm:choose name="Name0">
      <dgm:if name="Name1" axis="self" func="var" arg="dir" op="equ" val="norm">
        <dgm:alg type="snake">
          <dgm:param type="grDir" val="tL"/>
          <dgm:param type="flowDir" val="row"/>
          <dgm:param type="contDir" val="revDir"/>
          <dgm:param type="bkpt" val="endCnv"/>
        </dgm:alg>
      </dgm:if>
      <dgm:else name="Name2">
        <dgm:alg type="snake">
          <dgm:param type="grDir" val="tR"/>
          <dgm:param type="flowDir" val="row"/>
          <dgm:param type="contDir" val="revDir"/>
          <dgm:param type="bkpt" val="endCnv"/>
        </dgm:alg>
      </dgm:else>
    </dgm:choose>
    <dgm:shape xmlns:r="http://schemas.openxmlformats.org/officeDocument/2006/relationships" r:blip="">
      <dgm:adjLst/>
    </dgm:shape>
    <dgm:presOf/>
    <dgm:constrLst>
      <dgm:constr type="w" for="ch" ptType="node" refType="w"/>
      <dgm:constr type="w" for="ch" forName="sibTrans" refType="w" refFor="ch" refPtType="node" op="equ" fact="0.4"/>
      <dgm:constr type="sp" refType="w" refFor="ch" refForName="sibTrans" op="equ"/>
      <dgm:constr type="primFontSz" for="ch" ptType="node" op="equ" val="65"/>
      <dgm:constr type="primFontSz" for="des" forName="connectorText" op="equ" val="55"/>
      <dgm:constr type="primFontSz" for="des" forName="connectorText" refType="primFontSz" refFor="ch" refPtType="node" op="lte" fact="0.8"/>
    </dgm:constrLst>
    <dgm:ruleLst/>
    <dgm:forEach name="nodesForEach" axis="ch" ptType="node">
      <dgm:layoutNode name="node">
        <dgm:varLst>
          <dgm:bulletEnabled val="1"/>
        </dgm:varLst>
        <dgm:alg type="tx"/>
        <dgm:shape xmlns:r="http://schemas.openxmlformats.org/officeDocument/2006/relationships" type="roundRect" r:blip="">
          <dgm:adjLst>
            <dgm:adj idx="1" val="0.1"/>
          </dgm:adjLst>
        </dgm:shape>
        <dgm:presOf axis="desOrSelf" ptType="node"/>
        <dgm:constrLst>
          <dgm:constr type="h" refType="w" fact="0.6"/>
          <dgm:constr type="tMarg" refType="primFontSz" fact="0.3"/>
          <dgm:constr type="bMarg" refType="primFontSz" fact="0.3"/>
          <dgm:constr type="lMarg" refType="primFontSz" fact="0.3"/>
          <dgm:constr type="rMarg" refType="primFontSz" fact="0.3"/>
        </dgm:constrLst>
        <dgm:ruleLst>
          <dgm:rule type="primFontSz" val="5" fact="NaN" max="NaN"/>
        </dgm:ruleLst>
      </dgm:layoutNode>
      <dgm:forEach name="sibTransForEach" axis="followSib" ptType="sibTrans" cnt="1">
        <dgm:layoutNode name="sibTrans">
          <dgm:alg type="conn">
            <dgm:param type="begPts" val="auto"/>
            <dgm:param type="endPts" val="auto"/>
          </dgm:alg>
          <dgm:shape xmlns:r="http://schemas.openxmlformats.org/officeDocument/2006/relationships" type="conn" r:blip="">
            <dgm:adjLst/>
          </dgm:shape>
          <dgm:presOf axis="self"/>
          <dgm:constrLst>
            <dgm:constr type="h" refType="w" fact="0.62"/>
            <dgm:constr type="connDist"/>
          </dgm:constrLst>
          <dgm:ruleLst/>
          <dgm:layoutNode name="connectorText">
            <dgm:alg type="tx">
              <dgm:param type="autoTxRot" val="upr"/>
            </dgm:alg>
            <dgm:shape xmlns:r="http://schemas.openxmlformats.org/officeDocument/2006/relationships" type="conn" r:blip="" hideGeom="1">
              <dgm:adjLst/>
            </dgm:shape>
            <dgm:presOf axis="self"/>
            <dgm:constrLst>
              <dgm:constr type="lMarg"/>
              <dgm:constr type="rMarg"/>
              <dgm:constr type="tMarg"/>
              <dgm:constr type="bMarg"/>
            </dgm:constrLst>
            <dgm:ruleLst>
              <dgm:rule type="primFontSz" val="5" fact="NaN" max="NaN"/>
            </dgm:ruleLst>
          </dgm:layoutNode>
        </dgm:layoutNode>
      </dgm:forEach>
    </dgm:forEach>
  </dgm:layoutNode>
</dgm:layoutDef>
</file>

<file path=xl/diagrams/layout7.xml><?xml version="1.0" encoding="utf-8"?>
<dgm:layoutDef xmlns:dgm="http://schemas.openxmlformats.org/drawingml/2006/diagram" xmlns:a="http://schemas.openxmlformats.org/drawingml/2006/main" uniqueId="urn:microsoft.com/office/officeart/2005/8/layout/list1">
  <dgm:title val=""/>
  <dgm:desc val=""/>
  <dgm:catLst>
    <dgm:cat type="list" pri="4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t modelId="2"/>
      </dgm:ptLst>
      <dgm:cxnLst>
        <dgm:cxn modelId="4" srcId="0" destId="1" srcOrd="0" destOrd="0"/>
        <dgm:cxn modelId="5"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animLvl val="lvl"/>
      <dgm:resizeHandles val="exact"/>
    </dgm:varLst>
    <dgm:choose name="Name0">
      <dgm:if name="Name1" func="var" arg="dir" op="equ" val="norm">
        <dgm:alg type="lin">
          <dgm:param type="linDir" val="fromT"/>
          <dgm:param type="vertAlign" val="mid"/>
          <dgm:param type="horzAlign" val="l"/>
          <dgm:param type="nodeHorzAlign" val="l"/>
        </dgm:alg>
      </dgm:if>
      <dgm:else name="Name2">
        <dgm:alg type="lin">
          <dgm:param type="linDir" val="fromT"/>
          <dgm:param type="vertAlign" val="mid"/>
          <dgm:param type="horzAlign" val="r"/>
          <dgm:param type="nodeHorzAlign" val="r"/>
        </dgm:alg>
      </dgm:else>
    </dgm:choose>
    <dgm:shape xmlns:r="http://schemas.openxmlformats.org/officeDocument/2006/relationships" r:blip="">
      <dgm:adjLst/>
    </dgm:shape>
    <dgm:presOf/>
    <dgm:constrLst>
      <dgm:constr type="w" for="ch" forName="parentLin" refType="w"/>
      <dgm:constr type="h" for="ch" forName="parentLin" val="INF"/>
      <dgm:constr type="w" for="des" forName="parentLeftMargin" refType="w" fact="0.05"/>
      <dgm:constr type="w" for="des" forName="parentText" refType="w" fact="0.7"/>
      <dgm:constr type="h" for="des" forName="parentText" refType="primFontSz" refFor="des" refForName="parentText" fact="0.82"/>
      <dgm:constr type="h" for="ch" forName="negativeSpace" refType="primFontSz" refFor="des" refForName="parentText" fact="-0.41"/>
      <dgm:constr type="h" for="ch" forName="negativeSpace" refType="h" refFor="des" refForName="parentText" op="lte" fact="-0.82"/>
      <dgm:constr type="h" for="ch" forName="negativeSpace" refType="h" refFor="des" refForName="parentText" op="gte" fact="-0.82"/>
      <dgm:constr type="w" for="ch" forName="childText" refType="w"/>
      <dgm:constr type="h" for="ch" forName="childText" refType="primFontSz" refFor="des" refForName="parentText" fact="0.7"/>
      <dgm:constr type="primFontSz" for="des" forName="parentText" val="65"/>
      <dgm:constr type="primFontSz" for="ch" forName="childText" refType="primFontSz" refFor="des" refForName="parentText"/>
      <dgm:constr type="tMarg" for="ch" forName="childText" refType="primFontSz" refFor="des" refForName="parentText" fact="1.64"/>
      <dgm:constr type="tMarg" for="ch" forName="childText" refType="h" refFor="des" refForName="parentText" op="lte" fact="3.28"/>
      <dgm:constr type="tMarg" for="ch" forName="childText" refType="h" refFor="des" refForName="parentText" op="gte" fact="3.28"/>
      <dgm:constr type="lMarg" for="ch" forName="childText" refType="w" fact="0.22"/>
      <dgm:constr type="rMarg" for="ch" forName="childText" refType="lMarg" refFor="ch" refForName="childText"/>
      <dgm:constr type="lMarg" for="des" forName="parentText" refType="w" fact="0.075"/>
      <dgm:constr type="rMarg" for="des" forName="parentText" refType="lMarg" refFor="des" refForName="parentText"/>
      <dgm:constr type="h" for="ch" forName="spaceBetweenRectangles" refType="primFontSz" refFor="des" refForName="parentText" fact="0.15"/>
    </dgm:constrLst>
    <dgm:ruleLst>
      <dgm:rule type="primFontSz" for="des" forName="parentText" val="5" fact="NaN" max="NaN"/>
    </dgm:ruleLst>
    <dgm:forEach name="Name3" axis="ch" ptType="node">
      <dgm:layoutNode name="parentLin">
        <dgm:choose name="Name4">
          <dgm:if name="Name5" func="var" arg="dir" op="equ" val="norm">
            <dgm:alg type="lin">
              <dgm:param type="linDir" val="fromL"/>
              <dgm:param type="horzAlign" val="l"/>
              <dgm:param type="nodeHorzAlign" val="l"/>
            </dgm:alg>
          </dgm:if>
          <dgm:else name="Name6">
            <dgm:alg type="lin">
              <dgm:param type="linDir" val="fromR"/>
              <dgm:param type="horzAlign" val="r"/>
              <dgm:param type="nodeHorzAlign" val="r"/>
            </dgm:alg>
          </dgm:else>
        </dgm:choose>
        <dgm:shape xmlns:r="http://schemas.openxmlformats.org/officeDocument/2006/relationships" r:blip="">
          <dgm:adjLst/>
        </dgm:shape>
        <dgm:presOf/>
        <dgm:constrLst/>
        <dgm:ruleLst/>
        <dgm:layoutNode name="parentLeftMargin">
          <dgm:alg type="sp"/>
          <dgm:shape xmlns:r="http://schemas.openxmlformats.org/officeDocument/2006/relationships" type="rect" r:blip="" hideGeom="1">
            <dgm:adjLst/>
          </dgm:shape>
          <dgm:presOf axis="self"/>
          <dgm:constrLst>
            <dgm:constr type="h"/>
          </dgm:constrLst>
          <dgm:ruleLst/>
        </dgm:layoutNode>
        <dgm:layoutNode name="parentText" styleLbl="node1">
          <dgm:varLst>
            <dgm:chMax val="0"/>
            <dgm:bulletEnabled val="1"/>
          </dgm:varLst>
          <dgm:choose name="Name7">
            <dgm:if name="Name8" func="var" arg="dir" op="equ" val="norm">
              <dgm:alg type="tx">
                <dgm:param type="parTxLTRAlign" val="l"/>
                <dgm:param type="parTxRTLAlign" val="l"/>
              </dgm:alg>
            </dgm:if>
            <dgm:else name="Name9">
              <dgm:alg type="tx">
                <dgm:param type="parTxLTRAlign" val="r"/>
                <dgm:param type="parTxRTLAlign" val="r"/>
              </dgm:alg>
            </dgm:else>
          </dgm:choose>
          <dgm:shape xmlns:r="http://schemas.openxmlformats.org/officeDocument/2006/relationships" type="roundRect" r:blip="">
            <dgm:adjLst/>
          </dgm:shape>
          <dgm:presOf axis="self" ptType="node"/>
          <dgm:constrLst>
            <dgm:constr type="tMarg"/>
            <dgm:constr type="bMarg"/>
          </dgm:constrLst>
          <dgm:ruleLst/>
        </dgm:layoutNode>
      </dgm:layoutNode>
      <dgm:layoutNode name="negativeSpace">
        <dgm:alg type="sp"/>
        <dgm:shape xmlns:r="http://schemas.openxmlformats.org/officeDocument/2006/relationships" r:blip="">
          <dgm:adjLst/>
        </dgm:shape>
        <dgm:presOf/>
        <dgm:constrLst/>
        <dgm:ruleLst/>
      </dgm:layoutNode>
      <dgm:layoutNode name="childText" styleLbl="conFgAcc1">
        <dgm:varLst>
          <dgm:bulletEnabled val="1"/>
        </dgm:varLst>
        <dgm:alg type="tx">
          <dgm:param type="stBulletLvl" val="1"/>
        </dgm:alg>
        <dgm:shape xmlns:r="http://schemas.openxmlformats.org/officeDocument/2006/relationships" type="rect" r:blip="" zOrderOff="-2">
          <dgm:adjLst/>
        </dgm:shape>
        <dgm:presOf axis="des" ptType="node"/>
        <dgm:constrLst>
          <dgm:constr type="secFontSz" refType="primFontSz"/>
        </dgm:constrLst>
        <dgm:ruleLst>
          <dgm:rule type="h" val="INF" fact="NaN" max="NaN"/>
        </dgm:ruleLst>
      </dgm:layoutNode>
      <dgm:forEach name="Name10" axis="followSib" ptType="sibTrans" cnt="1">
        <dgm:layoutNode name="spaceBetweenRectangles">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3d3">
  <dgm:title val=""/>
  <dgm:desc val=""/>
  <dgm:catLst>
    <dgm:cat type="3D" pri="11300"/>
  </dgm:catLst>
  <dgm:scene3d>
    <a:camera prst="orthographicFront"/>
    <a:lightRig rig="threePt" dir="t"/>
  </dgm:scene3d>
  <dgm:styleLbl name="node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l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vennNode1">
    <dgm:scene3d>
      <a:camera prst="orthographicFront">
        <a:rot lat="0" lon="0" rev="0"/>
      </a:camera>
      <a:lightRig rig="contrasting" dir="t">
        <a:rot lat="0" lon="0" rev="1200000"/>
      </a:lightRig>
    </dgm:scene3d>
    <dgm:sp3d contourW="12700" prstMaterial="clear">
      <a:bevelT w="177800" h="254000"/>
      <a:bevelB w="152400"/>
    </dgm:sp3d>
    <dgm:txPr/>
    <dgm:style>
      <a:lnRef idx="0">
        <a:scrgbClr r="0" g="0" b="0"/>
      </a:lnRef>
      <a:fillRef idx="1">
        <a:scrgbClr r="0" g="0" b="0"/>
      </a:fillRef>
      <a:effectRef idx="0">
        <a:scrgbClr r="0" g="0" b="0"/>
      </a:effectRef>
      <a:fontRef idx="minor">
        <a:schemeClr val="tx1"/>
      </a:fontRef>
    </dgm:style>
  </dgm:styleLbl>
  <dgm:styleLbl name="alig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f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alignImgPlace1">
    <dgm:scene3d>
      <a:camera prst="orthographicFront">
        <a:rot lat="0" lon="0" rev="0"/>
      </a:camera>
      <a:lightRig rig="contrasting" dir="t">
        <a:rot lat="0" lon="0" rev="1200000"/>
      </a:lightRig>
    </dgm:scene3d>
    <dgm:sp3d contourW="12700" prstMaterial="flat">
      <a:bevelT w="177800" h="254000"/>
      <a:bevelB w="152400"/>
    </dgm:sp3d>
    <dgm:txPr/>
    <dgm:style>
      <a:lnRef idx="0">
        <a:scrgbClr r="0" g="0" b="0"/>
      </a:lnRef>
      <a:fillRef idx="1">
        <a:scrgbClr r="0" g="0" b="0"/>
      </a:fillRef>
      <a:effectRef idx="1">
        <a:scrgbClr r="0" g="0" b="0"/>
      </a:effectRef>
      <a:fontRef idx="minor"/>
    </dgm:style>
  </dgm:styleLbl>
  <dgm:styleLbl name="b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sibTrans2D1">
    <dgm:scene3d>
      <a:camera prst="orthographicFront">
        <a:rot lat="0" lon="0" rev="0"/>
      </a:camera>
      <a:lightRig rig="contrasting" dir="t">
        <a:rot lat="0" lon="0" rev="1200000"/>
      </a:lightRig>
    </dgm:scene3d>
    <dgm:sp3d z="-182000" contourW="19050" prstMaterial="metal">
      <a:bevelT w="88900" h="203200"/>
      <a:bevelB w="165100" h="254000"/>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ibTrans1D1">
    <dgm:scene3d>
      <a:camera prst="orthographicFront">
        <a:rot lat="0" lon="0" rev="0"/>
      </a:camera>
      <a:lightRig rig="contrasting" dir="t">
        <a:rot lat="0" lon="0" rev="1200000"/>
      </a:lightRig>
    </dgm:scene3d>
    <dgm:sp3d z="-110000"/>
    <dgm:txPr/>
    <dgm:style>
      <a:lnRef idx="1">
        <a:scrgbClr r="0" g="0" b="0"/>
      </a:lnRef>
      <a:fillRef idx="0">
        <a:scrgbClr r="0" g="0" b="0"/>
      </a:fillRef>
      <a:effectRef idx="0">
        <a:scrgbClr r="0" g="0" b="0"/>
      </a:effectRef>
      <a:fontRef idx="minor"/>
    </dgm:style>
  </dgm:styleLbl>
  <dgm:styleLbl name="callout">
    <dgm:scene3d>
      <a:camera prst="orthographicFront">
        <a:rot lat="0" lon="0" rev="0"/>
      </a:camera>
      <a:lightRig rig="contrasting" dir="t">
        <a:rot lat="0" lon="0" rev="1200000"/>
      </a:lightRig>
    </dgm:scene3d>
    <dgm:sp3d z="10000"/>
    <dgm:txPr/>
    <dgm:style>
      <a:lnRef idx="2">
        <a:scrgbClr r="0" g="0" b="0"/>
      </a:lnRef>
      <a:fillRef idx="1">
        <a:scrgbClr r="0" g="0" b="0"/>
      </a:fillRef>
      <a:effectRef idx="0">
        <a:scrgbClr r="0" g="0" b="0"/>
      </a:effectRef>
      <a:fontRef idx="minor"/>
    </dgm:style>
  </dgm:styleLbl>
  <dgm:styleLbl name="asst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parChTrans2D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1D1">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2">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3">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4">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con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tr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FgAcc1">
    <dgm:scene3d>
      <a:camera prst="orthographicFront">
        <a:rot lat="0" lon="0" rev="0"/>
      </a:camera>
      <a:lightRig rig="contrasting" dir="t">
        <a:rot lat="0" lon="0" rev="1200000"/>
      </a:lightRig>
    </dgm:scene3d>
    <dgm:sp3d z="300000" contourW="12700" prstMaterial="flat">
      <a:bevelT w="177800" h="254000"/>
      <a:bevelB w="152400"/>
    </dgm:sp3d>
    <dgm:txPr/>
    <dgm:style>
      <a:lnRef idx="0">
        <a:scrgbClr r="0" g="0" b="0"/>
      </a:lnRef>
      <a:fillRef idx="1">
        <a:scrgbClr r="0" g="0" b="0"/>
      </a:fillRef>
      <a:effectRef idx="0">
        <a:scrgbClr r="0" g="0" b="0"/>
      </a:effectRef>
      <a:fontRef idx="minor"/>
    </dgm:style>
  </dgm:styleLbl>
  <dgm:styleLbl name="solid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Follow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0">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2">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3">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4">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hp">
    <dgm:scene3d>
      <a:camera prst="orthographicFront">
        <a:rot lat="0" lon="0" rev="0"/>
      </a:camera>
      <a:lightRig rig="contrasting" dir="t">
        <a:rot lat="0" lon="0" rev="1200000"/>
      </a:lightRig>
    </dgm:scene3d>
    <dgm:sp3d z="-300000" prstMaterial="plastic"/>
    <dgm:txPr/>
    <dgm:style>
      <a:lnRef idx="1">
        <a:scrgbClr r="0" g="0" b="0"/>
      </a:lnRef>
      <a:fillRef idx="1">
        <a:scrgbClr r="0" g="0" b="0"/>
      </a:fillRef>
      <a:effectRef idx="0">
        <a:scrgbClr r="0" g="0" b="0"/>
      </a:effectRef>
      <a:fontRef idx="minor"/>
    </dgm:style>
  </dgm:styleLbl>
  <dgm:styleLbl name="dkBgShp">
    <dgm:scene3d>
      <a:camera prst="orthographicFront">
        <a:rot lat="0" lon="0" rev="0"/>
      </a:camera>
      <a:lightRig rig="contrasting" dir="t">
        <a:rot lat="0" lon="0" rev="1200000"/>
      </a:lightRig>
    </dgm:scene3d>
    <dgm:sp3d contourW="12700" prstMaterial="flat">
      <a:bevelT w="100800" h="154000"/>
      <a:bevelB w="152400"/>
    </dgm:sp3d>
    <dgm:txPr/>
    <dgm:style>
      <a:lnRef idx="0">
        <a:scrgbClr r="0" g="0" b="0"/>
      </a:lnRef>
      <a:fillRef idx="1">
        <a:scrgbClr r="0" g="0" b="0"/>
      </a:fillRef>
      <a:effectRef idx="0">
        <a:scrgbClr r="0" g="0" b="0"/>
      </a:effectRef>
      <a:fontRef idx="minor"/>
    </dgm:style>
  </dgm:styleLbl>
  <dgm:styleLbl name="trBgShp">
    <dgm:scene3d>
      <a:camera prst="orthographicFront">
        <a:rot lat="0" lon="0" rev="0"/>
      </a:camera>
      <a:lightRig rig="contrasting" dir="t">
        <a:rot lat="0" lon="0" rev="1200000"/>
      </a:lightRig>
    </dgm:scene3d>
    <dgm:sp3d z="-152400" prstMaterial="matte"/>
    <dgm:txPr/>
    <dgm:style>
      <a:lnRef idx="1">
        <a:scrgbClr r="0" g="0" b="0"/>
      </a:lnRef>
      <a:fillRef idx="1">
        <a:scrgbClr r="0" g="0" b="0"/>
      </a:fillRef>
      <a:effectRef idx="0">
        <a:scrgbClr r="0" g="0" b="0"/>
      </a:effectRef>
      <a:fontRef idx="minor"/>
    </dgm:style>
  </dgm:styleLbl>
  <dgm:styleLbl name="fgShp">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1">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3d3">
  <dgm:title val=""/>
  <dgm:desc val=""/>
  <dgm:catLst>
    <dgm:cat type="3D" pri="11300"/>
  </dgm:catLst>
  <dgm:scene3d>
    <a:camera prst="orthographicFront"/>
    <a:lightRig rig="threePt" dir="t"/>
  </dgm:scene3d>
  <dgm:styleLbl name="node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l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vennNode1">
    <dgm:scene3d>
      <a:camera prst="orthographicFront">
        <a:rot lat="0" lon="0" rev="0"/>
      </a:camera>
      <a:lightRig rig="contrasting" dir="t">
        <a:rot lat="0" lon="0" rev="1200000"/>
      </a:lightRig>
    </dgm:scene3d>
    <dgm:sp3d contourW="12700" prstMaterial="clear">
      <a:bevelT w="177800" h="254000"/>
      <a:bevelB w="152400"/>
    </dgm:sp3d>
    <dgm:txPr/>
    <dgm:style>
      <a:lnRef idx="0">
        <a:scrgbClr r="0" g="0" b="0"/>
      </a:lnRef>
      <a:fillRef idx="1">
        <a:scrgbClr r="0" g="0" b="0"/>
      </a:fillRef>
      <a:effectRef idx="0">
        <a:scrgbClr r="0" g="0" b="0"/>
      </a:effectRef>
      <a:fontRef idx="minor">
        <a:schemeClr val="tx1"/>
      </a:fontRef>
    </dgm:style>
  </dgm:styleLbl>
  <dgm:styleLbl name="alig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f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alignImgPlace1">
    <dgm:scene3d>
      <a:camera prst="orthographicFront">
        <a:rot lat="0" lon="0" rev="0"/>
      </a:camera>
      <a:lightRig rig="contrasting" dir="t">
        <a:rot lat="0" lon="0" rev="1200000"/>
      </a:lightRig>
    </dgm:scene3d>
    <dgm:sp3d contourW="12700" prstMaterial="flat">
      <a:bevelT w="177800" h="254000"/>
      <a:bevelB w="152400"/>
    </dgm:sp3d>
    <dgm:txPr/>
    <dgm:style>
      <a:lnRef idx="0">
        <a:scrgbClr r="0" g="0" b="0"/>
      </a:lnRef>
      <a:fillRef idx="1">
        <a:scrgbClr r="0" g="0" b="0"/>
      </a:fillRef>
      <a:effectRef idx="1">
        <a:scrgbClr r="0" g="0" b="0"/>
      </a:effectRef>
      <a:fontRef idx="minor"/>
    </dgm:style>
  </dgm:styleLbl>
  <dgm:styleLbl name="b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sibTrans2D1">
    <dgm:scene3d>
      <a:camera prst="orthographicFront">
        <a:rot lat="0" lon="0" rev="0"/>
      </a:camera>
      <a:lightRig rig="contrasting" dir="t">
        <a:rot lat="0" lon="0" rev="1200000"/>
      </a:lightRig>
    </dgm:scene3d>
    <dgm:sp3d z="-182000" contourW="19050" prstMaterial="metal">
      <a:bevelT w="88900" h="203200"/>
      <a:bevelB w="165100" h="254000"/>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ibTrans1D1">
    <dgm:scene3d>
      <a:camera prst="orthographicFront">
        <a:rot lat="0" lon="0" rev="0"/>
      </a:camera>
      <a:lightRig rig="contrasting" dir="t">
        <a:rot lat="0" lon="0" rev="1200000"/>
      </a:lightRig>
    </dgm:scene3d>
    <dgm:sp3d z="-110000"/>
    <dgm:txPr/>
    <dgm:style>
      <a:lnRef idx="1">
        <a:scrgbClr r="0" g="0" b="0"/>
      </a:lnRef>
      <a:fillRef idx="0">
        <a:scrgbClr r="0" g="0" b="0"/>
      </a:fillRef>
      <a:effectRef idx="0">
        <a:scrgbClr r="0" g="0" b="0"/>
      </a:effectRef>
      <a:fontRef idx="minor"/>
    </dgm:style>
  </dgm:styleLbl>
  <dgm:styleLbl name="callout">
    <dgm:scene3d>
      <a:camera prst="orthographicFront">
        <a:rot lat="0" lon="0" rev="0"/>
      </a:camera>
      <a:lightRig rig="contrasting" dir="t">
        <a:rot lat="0" lon="0" rev="1200000"/>
      </a:lightRig>
    </dgm:scene3d>
    <dgm:sp3d z="10000"/>
    <dgm:txPr/>
    <dgm:style>
      <a:lnRef idx="2">
        <a:scrgbClr r="0" g="0" b="0"/>
      </a:lnRef>
      <a:fillRef idx="1">
        <a:scrgbClr r="0" g="0" b="0"/>
      </a:fillRef>
      <a:effectRef idx="0">
        <a:scrgbClr r="0" g="0" b="0"/>
      </a:effectRef>
      <a:fontRef idx="minor"/>
    </dgm:style>
  </dgm:styleLbl>
  <dgm:styleLbl name="asst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parChTrans2D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1D1">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2">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3">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4">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con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tr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FgAcc1">
    <dgm:scene3d>
      <a:camera prst="orthographicFront">
        <a:rot lat="0" lon="0" rev="0"/>
      </a:camera>
      <a:lightRig rig="contrasting" dir="t">
        <a:rot lat="0" lon="0" rev="1200000"/>
      </a:lightRig>
    </dgm:scene3d>
    <dgm:sp3d z="300000" contourW="12700" prstMaterial="flat">
      <a:bevelT w="177800" h="254000"/>
      <a:bevelB w="152400"/>
    </dgm:sp3d>
    <dgm:txPr/>
    <dgm:style>
      <a:lnRef idx="0">
        <a:scrgbClr r="0" g="0" b="0"/>
      </a:lnRef>
      <a:fillRef idx="1">
        <a:scrgbClr r="0" g="0" b="0"/>
      </a:fillRef>
      <a:effectRef idx="0">
        <a:scrgbClr r="0" g="0" b="0"/>
      </a:effectRef>
      <a:fontRef idx="minor"/>
    </dgm:style>
  </dgm:styleLbl>
  <dgm:styleLbl name="solid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Follow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0">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2">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3">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4">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hp">
    <dgm:scene3d>
      <a:camera prst="orthographicFront">
        <a:rot lat="0" lon="0" rev="0"/>
      </a:camera>
      <a:lightRig rig="contrasting" dir="t">
        <a:rot lat="0" lon="0" rev="1200000"/>
      </a:lightRig>
    </dgm:scene3d>
    <dgm:sp3d z="-300000" prstMaterial="plastic"/>
    <dgm:txPr/>
    <dgm:style>
      <a:lnRef idx="1">
        <a:scrgbClr r="0" g="0" b="0"/>
      </a:lnRef>
      <a:fillRef idx="1">
        <a:scrgbClr r="0" g="0" b="0"/>
      </a:fillRef>
      <a:effectRef idx="0">
        <a:scrgbClr r="0" g="0" b="0"/>
      </a:effectRef>
      <a:fontRef idx="minor"/>
    </dgm:style>
  </dgm:styleLbl>
  <dgm:styleLbl name="dkBgShp">
    <dgm:scene3d>
      <a:camera prst="orthographicFront">
        <a:rot lat="0" lon="0" rev="0"/>
      </a:camera>
      <a:lightRig rig="contrasting" dir="t">
        <a:rot lat="0" lon="0" rev="1200000"/>
      </a:lightRig>
    </dgm:scene3d>
    <dgm:sp3d contourW="12700" prstMaterial="flat">
      <a:bevelT w="100800" h="154000"/>
      <a:bevelB w="152400"/>
    </dgm:sp3d>
    <dgm:txPr/>
    <dgm:style>
      <a:lnRef idx="0">
        <a:scrgbClr r="0" g="0" b="0"/>
      </a:lnRef>
      <a:fillRef idx="1">
        <a:scrgbClr r="0" g="0" b="0"/>
      </a:fillRef>
      <a:effectRef idx="0">
        <a:scrgbClr r="0" g="0" b="0"/>
      </a:effectRef>
      <a:fontRef idx="minor"/>
    </dgm:style>
  </dgm:styleLbl>
  <dgm:styleLbl name="trBgShp">
    <dgm:scene3d>
      <a:camera prst="orthographicFront">
        <a:rot lat="0" lon="0" rev="0"/>
      </a:camera>
      <a:lightRig rig="contrasting" dir="t">
        <a:rot lat="0" lon="0" rev="1200000"/>
      </a:lightRig>
    </dgm:scene3d>
    <dgm:sp3d z="-152400" prstMaterial="matte"/>
    <dgm:txPr/>
    <dgm:style>
      <a:lnRef idx="1">
        <a:scrgbClr r="0" g="0" b="0"/>
      </a:lnRef>
      <a:fillRef idx="1">
        <a:scrgbClr r="0" g="0" b="0"/>
      </a:fillRef>
      <a:effectRef idx="0">
        <a:scrgbClr r="0" g="0" b="0"/>
      </a:effectRef>
      <a:fontRef idx="minor"/>
    </dgm:style>
  </dgm:styleLbl>
  <dgm:styleLbl name="fgShp">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1">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3d3">
  <dgm:title val=""/>
  <dgm:desc val=""/>
  <dgm:catLst>
    <dgm:cat type="3D" pri="11300"/>
  </dgm:catLst>
  <dgm:scene3d>
    <a:camera prst="orthographicFront"/>
    <a:lightRig rig="threePt" dir="t"/>
  </dgm:scene3d>
  <dgm:styleLbl name="node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l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vennNode1">
    <dgm:scene3d>
      <a:camera prst="orthographicFront">
        <a:rot lat="0" lon="0" rev="0"/>
      </a:camera>
      <a:lightRig rig="contrasting" dir="t">
        <a:rot lat="0" lon="0" rev="1200000"/>
      </a:lightRig>
    </dgm:scene3d>
    <dgm:sp3d contourW="12700" prstMaterial="clear">
      <a:bevelT w="177800" h="254000"/>
      <a:bevelB w="152400"/>
    </dgm:sp3d>
    <dgm:txPr/>
    <dgm:style>
      <a:lnRef idx="0">
        <a:scrgbClr r="0" g="0" b="0"/>
      </a:lnRef>
      <a:fillRef idx="1">
        <a:scrgbClr r="0" g="0" b="0"/>
      </a:fillRef>
      <a:effectRef idx="0">
        <a:scrgbClr r="0" g="0" b="0"/>
      </a:effectRef>
      <a:fontRef idx="minor">
        <a:schemeClr val="tx1"/>
      </a:fontRef>
    </dgm:style>
  </dgm:styleLbl>
  <dgm:styleLbl name="alig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f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alignImgPlace1">
    <dgm:scene3d>
      <a:camera prst="orthographicFront">
        <a:rot lat="0" lon="0" rev="0"/>
      </a:camera>
      <a:lightRig rig="contrasting" dir="t">
        <a:rot lat="0" lon="0" rev="1200000"/>
      </a:lightRig>
    </dgm:scene3d>
    <dgm:sp3d contourW="12700" prstMaterial="flat">
      <a:bevelT w="177800" h="254000"/>
      <a:bevelB w="152400"/>
    </dgm:sp3d>
    <dgm:txPr/>
    <dgm:style>
      <a:lnRef idx="0">
        <a:scrgbClr r="0" g="0" b="0"/>
      </a:lnRef>
      <a:fillRef idx="1">
        <a:scrgbClr r="0" g="0" b="0"/>
      </a:fillRef>
      <a:effectRef idx="1">
        <a:scrgbClr r="0" g="0" b="0"/>
      </a:effectRef>
      <a:fontRef idx="minor"/>
    </dgm:style>
  </dgm:styleLbl>
  <dgm:styleLbl name="b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sibTrans2D1">
    <dgm:scene3d>
      <a:camera prst="orthographicFront">
        <a:rot lat="0" lon="0" rev="0"/>
      </a:camera>
      <a:lightRig rig="contrasting" dir="t">
        <a:rot lat="0" lon="0" rev="1200000"/>
      </a:lightRig>
    </dgm:scene3d>
    <dgm:sp3d z="-182000" contourW="19050" prstMaterial="metal">
      <a:bevelT w="88900" h="203200"/>
      <a:bevelB w="165100" h="254000"/>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ibTrans1D1">
    <dgm:scene3d>
      <a:camera prst="orthographicFront">
        <a:rot lat="0" lon="0" rev="0"/>
      </a:camera>
      <a:lightRig rig="contrasting" dir="t">
        <a:rot lat="0" lon="0" rev="1200000"/>
      </a:lightRig>
    </dgm:scene3d>
    <dgm:sp3d z="-110000"/>
    <dgm:txPr/>
    <dgm:style>
      <a:lnRef idx="1">
        <a:scrgbClr r="0" g="0" b="0"/>
      </a:lnRef>
      <a:fillRef idx="0">
        <a:scrgbClr r="0" g="0" b="0"/>
      </a:fillRef>
      <a:effectRef idx="0">
        <a:scrgbClr r="0" g="0" b="0"/>
      </a:effectRef>
      <a:fontRef idx="minor"/>
    </dgm:style>
  </dgm:styleLbl>
  <dgm:styleLbl name="callout">
    <dgm:scene3d>
      <a:camera prst="orthographicFront">
        <a:rot lat="0" lon="0" rev="0"/>
      </a:camera>
      <a:lightRig rig="contrasting" dir="t">
        <a:rot lat="0" lon="0" rev="1200000"/>
      </a:lightRig>
    </dgm:scene3d>
    <dgm:sp3d z="10000"/>
    <dgm:txPr/>
    <dgm:style>
      <a:lnRef idx="2">
        <a:scrgbClr r="0" g="0" b="0"/>
      </a:lnRef>
      <a:fillRef idx="1">
        <a:scrgbClr r="0" g="0" b="0"/>
      </a:fillRef>
      <a:effectRef idx="0">
        <a:scrgbClr r="0" g="0" b="0"/>
      </a:effectRef>
      <a:fontRef idx="minor"/>
    </dgm:style>
  </dgm:styleLbl>
  <dgm:styleLbl name="asst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parChTrans2D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1D1">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2">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3">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4">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con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tr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FgAcc1">
    <dgm:scene3d>
      <a:camera prst="orthographicFront">
        <a:rot lat="0" lon="0" rev="0"/>
      </a:camera>
      <a:lightRig rig="contrasting" dir="t">
        <a:rot lat="0" lon="0" rev="1200000"/>
      </a:lightRig>
    </dgm:scene3d>
    <dgm:sp3d z="300000" contourW="12700" prstMaterial="flat">
      <a:bevelT w="177800" h="254000"/>
      <a:bevelB w="152400"/>
    </dgm:sp3d>
    <dgm:txPr/>
    <dgm:style>
      <a:lnRef idx="0">
        <a:scrgbClr r="0" g="0" b="0"/>
      </a:lnRef>
      <a:fillRef idx="1">
        <a:scrgbClr r="0" g="0" b="0"/>
      </a:fillRef>
      <a:effectRef idx="0">
        <a:scrgbClr r="0" g="0" b="0"/>
      </a:effectRef>
      <a:fontRef idx="minor"/>
    </dgm:style>
  </dgm:styleLbl>
  <dgm:styleLbl name="solid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Follow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0">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2">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3">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4">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hp">
    <dgm:scene3d>
      <a:camera prst="orthographicFront">
        <a:rot lat="0" lon="0" rev="0"/>
      </a:camera>
      <a:lightRig rig="contrasting" dir="t">
        <a:rot lat="0" lon="0" rev="1200000"/>
      </a:lightRig>
    </dgm:scene3d>
    <dgm:sp3d z="-300000" prstMaterial="plastic"/>
    <dgm:txPr/>
    <dgm:style>
      <a:lnRef idx="1">
        <a:scrgbClr r="0" g="0" b="0"/>
      </a:lnRef>
      <a:fillRef idx="1">
        <a:scrgbClr r="0" g="0" b="0"/>
      </a:fillRef>
      <a:effectRef idx="0">
        <a:scrgbClr r="0" g="0" b="0"/>
      </a:effectRef>
      <a:fontRef idx="minor"/>
    </dgm:style>
  </dgm:styleLbl>
  <dgm:styleLbl name="dkBgShp">
    <dgm:scene3d>
      <a:camera prst="orthographicFront">
        <a:rot lat="0" lon="0" rev="0"/>
      </a:camera>
      <a:lightRig rig="contrasting" dir="t">
        <a:rot lat="0" lon="0" rev="1200000"/>
      </a:lightRig>
    </dgm:scene3d>
    <dgm:sp3d contourW="12700" prstMaterial="flat">
      <a:bevelT w="100800" h="154000"/>
      <a:bevelB w="152400"/>
    </dgm:sp3d>
    <dgm:txPr/>
    <dgm:style>
      <a:lnRef idx="0">
        <a:scrgbClr r="0" g="0" b="0"/>
      </a:lnRef>
      <a:fillRef idx="1">
        <a:scrgbClr r="0" g="0" b="0"/>
      </a:fillRef>
      <a:effectRef idx="0">
        <a:scrgbClr r="0" g="0" b="0"/>
      </a:effectRef>
      <a:fontRef idx="minor"/>
    </dgm:style>
  </dgm:styleLbl>
  <dgm:styleLbl name="trBgShp">
    <dgm:scene3d>
      <a:camera prst="orthographicFront">
        <a:rot lat="0" lon="0" rev="0"/>
      </a:camera>
      <a:lightRig rig="contrasting" dir="t">
        <a:rot lat="0" lon="0" rev="1200000"/>
      </a:lightRig>
    </dgm:scene3d>
    <dgm:sp3d z="-152400" prstMaterial="matte"/>
    <dgm:txPr/>
    <dgm:style>
      <a:lnRef idx="1">
        <a:scrgbClr r="0" g="0" b="0"/>
      </a:lnRef>
      <a:fillRef idx="1">
        <a:scrgbClr r="0" g="0" b="0"/>
      </a:fillRef>
      <a:effectRef idx="0">
        <a:scrgbClr r="0" g="0" b="0"/>
      </a:effectRef>
      <a:fontRef idx="minor"/>
    </dgm:style>
  </dgm:styleLbl>
  <dgm:styleLbl name="fgShp">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1">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3d3">
  <dgm:title val=""/>
  <dgm:desc val=""/>
  <dgm:catLst>
    <dgm:cat type="3D" pri="11300"/>
  </dgm:catLst>
  <dgm:scene3d>
    <a:camera prst="orthographicFront"/>
    <a:lightRig rig="threePt" dir="t"/>
  </dgm:scene3d>
  <dgm:styleLbl name="node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l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vennNode1">
    <dgm:scene3d>
      <a:camera prst="orthographicFront">
        <a:rot lat="0" lon="0" rev="0"/>
      </a:camera>
      <a:lightRig rig="contrasting" dir="t">
        <a:rot lat="0" lon="0" rev="1200000"/>
      </a:lightRig>
    </dgm:scene3d>
    <dgm:sp3d contourW="12700" prstMaterial="clear">
      <a:bevelT w="177800" h="254000"/>
      <a:bevelB w="152400"/>
    </dgm:sp3d>
    <dgm:txPr/>
    <dgm:style>
      <a:lnRef idx="0">
        <a:scrgbClr r="0" g="0" b="0"/>
      </a:lnRef>
      <a:fillRef idx="1">
        <a:scrgbClr r="0" g="0" b="0"/>
      </a:fillRef>
      <a:effectRef idx="0">
        <a:scrgbClr r="0" g="0" b="0"/>
      </a:effectRef>
      <a:fontRef idx="minor">
        <a:schemeClr val="tx1"/>
      </a:fontRef>
    </dgm:style>
  </dgm:styleLbl>
  <dgm:styleLbl name="alig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f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alignImgPlace1">
    <dgm:scene3d>
      <a:camera prst="orthographicFront">
        <a:rot lat="0" lon="0" rev="0"/>
      </a:camera>
      <a:lightRig rig="contrasting" dir="t">
        <a:rot lat="0" lon="0" rev="1200000"/>
      </a:lightRig>
    </dgm:scene3d>
    <dgm:sp3d contourW="12700" prstMaterial="flat">
      <a:bevelT w="177800" h="254000"/>
      <a:bevelB w="152400"/>
    </dgm:sp3d>
    <dgm:txPr/>
    <dgm:style>
      <a:lnRef idx="0">
        <a:scrgbClr r="0" g="0" b="0"/>
      </a:lnRef>
      <a:fillRef idx="1">
        <a:scrgbClr r="0" g="0" b="0"/>
      </a:fillRef>
      <a:effectRef idx="1">
        <a:scrgbClr r="0" g="0" b="0"/>
      </a:effectRef>
      <a:fontRef idx="minor"/>
    </dgm:style>
  </dgm:styleLbl>
  <dgm:styleLbl name="b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sibTrans2D1">
    <dgm:scene3d>
      <a:camera prst="orthographicFront">
        <a:rot lat="0" lon="0" rev="0"/>
      </a:camera>
      <a:lightRig rig="contrasting" dir="t">
        <a:rot lat="0" lon="0" rev="1200000"/>
      </a:lightRig>
    </dgm:scene3d>
    <dgm:sp3d z="-182000" contourW="19050" prstMaterial="metal">
      <a:bevelT w="88900" h="203200"/>
      <a:bevelB w="165100" h="254000"/>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ibTrans1D1">
    <dgm:scene3d>
      <a:camera prst="orthographicFront">
        <a:rot lat="0" lon="0" rev="0"/>
      </a:camera>
      <a:lightRig rig="contrasting" dir="t">
        <a:rot lat="0" lon="0" rev="1200000"/>
      </a:lightRig>
    </dgm:scene3d>
    <dgm:sp3d z="-110000"/>
    <dgm:txPr/>
    <dgm:style>
      <a:lnRef idx="1">
        <a:scrgbClr r="0" g="0" b="0"/>
      </a:lnRef>
      <a:fillRef idx="0">
        <a:scrgbClr r="0" g="0" b="0"/>
      </a:fillRef>
      <a:effectRef idx="0">
        <a:scrgbClr r="0" g="0" b="0"/>
      </a:effectRef>
      <a:fontRef idx="minor"/>
    </dgm:style>
  </dgm:styleLbl>
  <dgm:styleLbl name="callout">
    <dgm:scene3d>
      <a:camera prst="orthographicFront">
        <a:rot lat="0" lon="0" rev="0"/>
      </a:camera>
      <a:lightRig rig="contrasting" dir="t">
        <a:rot lat="0" lon="0" rev="1200000"/>
      </a:lightRig>
    </dgm:scene3d>
    <dgm:sp3d z="10000"/>
    <dgm:txPr/>
    <dgm:style>
      <a:lnRef idx="2">
        <a:scrgbClr r="0" g="0" b="0"/>
      </a:lnRef>
      <a:fillRef idx="1">
        <a:scrgbClr r="0" g="0" b="0"/>
      </a:fillRef>
      <a:effectRef idx="0">
        <a:scrgbClr r="0" g="0" b="0"/>
      </a:effectRef>
      <a:fontRef idx="minor"/>
    </dgm:style>
  </dgm:styleLbl>
  <dgm:styleLbl name="asst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parChTrans2D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1D1">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2">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3">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4">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con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tr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FgAcc1">
    <dgm:scene3d>
      <a:camera prst="orthographicFront">
        <a:rot lat="0" lon="0" rev="0"/>
      </a:camera>
      <a:lightRig rig="contrasting" dir="t">
        <a:rot lat="0" lon="0" rev="1200000"/>
      </a:lightRig>
    </dgm:scene3d>
    <dgm:sp3d z="300000" contourW="12700" prstMaterial="flat">
      <a:bevelT w="177800" h="254000"/>
      <a:bevelB w="152400"/>
    </dgm:sp3d>
    <dgm:txPr/>
    <dgm:style>
      <a:lnRef idx="0">
        <a:scrgbClr r="0" g="0" b="0"/>
      </a:lnRef>
      <a:fillRef idx="1">
        <a:scrgbClr r="0" g="0" b="0"/>
      </a:fillRef>
      <a:effectRef idx="0">
        <a:scrgbClr r="0" g="0" b="0"/>
      </a:effectRef>
      <a:fontRef idx="minor"/>
    </dgm:style>
  </dgm:styleLbl>
  <dgm:styleLbl name="solid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Follow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0">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2">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3">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4">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hp">
    <dgm:scene3d>
      <a:camera prst="orthographicFront">
        <a:rot lat="0" lon="0" rev="0"/>
      </a:camera>
      <a:lightRig rig="contrasting" dir="t">
        <a:rot lat="0" lon="0" rev="1200000"/>
      </a:lightRig>
    </dgm:scene3d>
    <dgm:sp3d z="-300000" prstMaterial="plastic"/>
    <dgm:txPr/>
    <dgm:style>
      <a:lnRef idx="1">
        <a:scrgbClr r="0" g="0" b="0"/>
      </a:lnRef>
      <a:fillRef idx="1">
        <a:scrgbClr r="0" g="0" b="0"/>
      </a:fillRef>
      <a:effectRef idx="0">
        <a:scrgbClr r="0" g="0" b="0"/>
      </a:effectRef>
      <a:fontRef idx="minor"/>
    </dgm:style>
  </dgm:styleLbl>
  <dgm:styleLbl name="dkBgShp">
    <dgm:scene3d>
      <a:camera prst="orthographicFront">
        <a:rot lat="0" lon="0" rev="0"/>
      </a:camera>
      <a:lightRig rig="contrasting" dir="t">
        <a:rot lat="0" lon="0" rev="1200000"/>
      </a:lightRig>
    </dgm:scene3d>
    <dgm:sp3d contourW="12700" prstMaterial="flat">
      <a:bevelT w="100800" h="154000"/>
      <a:bevelB w="152400"/>
    </dgm:sp3d>
    <dgm:txPr/>
    <dgm:style>
      <a:lnRef idx="0">
        <a:scrgbClr r="0" g="0" b="0"/>
      </a:lnRef>
      <a:fillRef idx="1">
        <a:scrgbClr r="0" g="0" b="0"/>
      </a:fillRef>
      <a:effectRef idx="0">
        <a:scrgbClr r="0" g="0" b="0"/>
      </a:effectRef>
      <a:fontRef idx="minor"/>
    </dgm:style>
  </dgm:styleLbl>
  <dgm:styleLbl name="trBgShp">
    <dgm:scene3d>
      <a:camera prst="orthographicFront">
        <a:rot lat="0" lon="0" rev="0"/>
      </a:camera>
      <a:lightRig rig="contrasting" dir="t">
        <a:rot lat="0" lon="0" rev="1200000"/>
      </a:lightRig>
    </dgm:scene3d>
    <dgm:sp3d z="-152400" prstMaterial="matte"/>
    <dgm:txPr/>
    <dgm:style>
      <a:lnRef idx="1">
        <a:scrgbClr r="0" g="0" b="0"/>
      </a:lnRef>
      <a:fillRef idx="1">
        <a:scrgbClr r="0" g="0" b="0"/>
      </a:fillRef>
      <a:effectRef idx="0">
        <a:scrgbClr r="0" g="0" b="0"/>
      </a:effectRef>
      <a:fontRef idx="minor"/>
    </dgm:style>
  </dgm:styleLbl>
  <dgm:styleLbl name="fgShp">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1">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3d3">
  <dgm:title val=""/>
  <dgm:desc val=""/>
  <dgm:catLst>
    <dgm:cat type="3D" pri="11300"/>
  </dgm:catLst>
  <dgm:scene3d>
    <a:camera prst="orthographicFront"/>
    <a:lightRig rig="threePt" dir="t"/>
  </dgm:scene3d>
  <dgm:styleLbl name="node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l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vennNode1">
    <dgm:scene3d>
      <a:camera prst="orthographicFront">
        <a:rot lat="0" lon="0" rev="0"/>
      </a:camera>
      <a:lightRig rig="contrasting" dir="t">
        <a:rot lat="0" lon="0" rev="1200000"/>
      </a:lightRig>
    </dgm:scene3d>
    <dgm:sp3d contourW="12700" prstMaterial="clear">
      <a:bevelT w="177800" h="254000"/>
      <a:bevelB w="152400"/>
    </dgm:sp3d>
    <dgm:txPr/>
    <dgm:style>
      <a:lnRef idx="0">
        <a:scrgbClr r="0" g="0" b="0"/>
      </a:lnRef>
      <a:fillRef idx="1">
        <a:scrgbClr r="0" g="0" b="0"/>
      </a:fillRef>
      <a:effectRef idx="0">
        <a:scrgbClr r="0" g="0" b="0"/>
      </a:effectRef>
      <a:fontRef idx="minor">
        <a:schemeClr val="tx1"/>
      </a:fontRef>
    </dgm:style>
  </dgm:styleLbl>
  <dgm:styleLbl name="alig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f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alignImgPlace1">
    <dgm:scene3d>
      <a:camera prst="orthographicFront">
        <a:rot lat="0" lon="0" rev="0"/>
      </a:camera>
      <a:lightRig rig="contrasting" dir="t">
        <a:rot lat="0" lon="0" rev="1200000"/>
      </a:lightRig>
    </dgm:scene3d>
    <dgm:sp3d contourW="12700" prstMaterial="flat">
      <a:bevelT w="177800" h="254000"/>
      <a:bevelB w="152400"/>
    </dgm:sp3d>
    <dgm:txPr/>
    <dgm:style>
      <a:lnRef idx="0">
        <a:scrgbClr r="0" g="0" b="0"/>
      </a:lnRef>
      <a:fillRef idx="1">
        <a:scrgbClr r="0" g="0" b="0"/>
      </a:fillRef>
      <a:effectRef idx="1">
        <a:scrgbClr r="0" g="0" b="0"/>
      </a:effectRef>
      <a:fontRef idx="minor"/>
    </dgm:style>
  </dgm:styleLbl>
  <dgm:styleLbl name="b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sibTrans2D1">
    <dgm:scene3d>
      <a:camera prst="orthographicFront">
        <a:rot lat="0" lon="0" rev="0"/>
      </a:camera>
      <a:lightRig rig="contrasting" dir="t">
        <a:rot lat="0" lon="0" rev="1200000"/>
      </a:lightRig>
    </dgm:scene3d>
    <dgm:sp3d z="-182000" contourW="19050" prstMaterial="metal">
      <a:bevelT w="88900" h="203200"/>
      <a:bevelB w="165100" h="254000"/>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ibTrans1D1">
    <dgm:scene3d>
      <a:camera prst="orthographicFront">
        <a:rot lat="0" lon="0" rev="0"/>
      </a:camera>
      <a:lightRig rig="contrasting" dir="t">
        <a:rot lat="0" lon="0" rev="1200000"/>
      </a:lightRig>
    </dgm:scene3d>
    <dgm:sp3d z="-110000"/>
    <dgm:txPr/>
    <dgm:style>
      <a:lnRef idx="1">
        <a:scrgbClr r="0" g="0" b="0"/>
      </a:lnRef>
      <a:fillRef idx="0">
        <a:scrgbClr r="0" g="0" b="0"/>
      </a:fillRef>
      <a:effectRef idx="0">
        <a:scrgbClr r="0" g="0" b="0"/>
      </a:effectRef>
      <a:fontRef idx="minor"/>
    </dgm:style>
  </dgm:styleLbl>
  <dgm:styleLbl name="callout">
    <dgm:scene3d>
      <a:camera prst="orthographicFront">
        <a:rot lat="0" lon="0" rev="0"/>
      </a:camera>
      <a:lightRig rig="contrasting" dir="t">
        <a:rot lat="0" lon="0" rev="1200000"/>
      </a:lightRig>
    </dgm:scene3d>
    <dgm:sp3d z="10000"/>
    <dgm:txPr/>
    <dgm:style>
      <a:lnRef idx="2">
        <a:scrgbClr r="0" g="0" b="0"/>
      </a:lnRef>
      <a:fillRef idx="1">
        <a:scrgbClr r="0" g="0" b="0"/>
      </a:fillRef>
      <a:effectRef idx="0">
        <a:scrgbClr r="0" g="0" b="0"/>
      </a:effectRef>
      <a:fontRef idx="minor"/>
    </dgm:style>
  </dgm:styleLbl>
  <dgm:styleLbl name="asst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parChTrans2D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1D1">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2">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3">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4">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con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tr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FgAcc1">
    <dgm:scene3d>
      <a:camera prst="orthographicFront">
        <a:rot lat="0" lon="0" rev="0"/>
      </a:camera>
      <a:lightRig rig="contrasting" dir="t">
        <a:rot lat="0" lon="0" rev="1200000"/>
      </a:lightRig>
    </dgm:scene3d>
    <dgm:sp3d z="300000" contourW="12700" prstMaterial="flat">
      <a:bevelT w="177800" h="254000"/>
      <a:bevelB w="152400"/>
    </dgm:sp3d>
    <dgm:txPr/>
    <dgm:style>
      <a:lnRef idx="0">
        <a:scrgbClr r="0" g="0" b="0"/>
      </a:lnRef>
      <a:fillRef idx="1">
        <a:scrgbClr r="0" g="0" b="0"/>
      </a:fillRef>
      <a:effectRef idx="0">
        <a:scrgbClr r="0" g="0" b="0"/>
      </a:effectRef>
      <a:fontRef idx="minor"/>
    </dgm:style>
  </dgm:styleLbl>
  <dgm:styleLbl name="solid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Follow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0">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2">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3">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4">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hp">
    <dgm:scene3d>
      <a:camera prst="orthographicFront">
        <a:rot lat="0" lon="0" rev="0"/>
      </a:camera>
      <a:lightRig rig="contrasting" dir="t">
        <a:rot lat="0" lon="0" rev="1200000"/>
      </a:lightRig>
    </dgm:scene3d>
    <dgm:sp3d z="-300000" prstMaterial="plastic"/>
    <dgm:txPr/>
    <dgm:style>
      <a:lnRef idx="1">
        <a:scrgbClr r="0" g="0" b="0"/>
      </a:lnRef>
      <a:fillRef idx="1">
        <a:scrgbClr r="0" g="0" b="0"/>
      </a:fillRef>
      <a:effectRef idx="0">
        <a:scrgbClr r="0" g="0" b="0"/>
      </a:effectRef>
      <a:fontRef idx="minor"/>
    </dgm:style>
  </dgm:styleLbl>
  <dgm:styleLbl name="dkBgShp">
    <dgm:scene3d>
      <a:camera prst="orthographicFront">
        <a:rot lat="0" lon="0" rev="0"/>
      </a:camera>
      <a:lightRig rig="contrasting" dir="t">
        <a:rot lat="0" lon="0" rev="1200000"/>
      </a:lightRig>
    </dgm:scene3d>
    <dgm:sp3d contourW="12700" prstMaterial="flat">
      <a:bevelT w="100800" h="154000"/>
      <a:bevelB w="152400"/>
    </dgm:sp3d>
    <dgm:txPr/>
    <dgm:style>
      <a:lnRef idx="0">
        <a:scrgbClr r="0" g="0" b="0"/>
      </a:lnRef>
      <a:fillRef idx="1">
        <a:scrgbClr r="0" g="0" b="0"/>
      </a:fillRef>
      <a:effectRef idx="0">
        <a:scrgbClr r="0" g="0" b="0"/>
      </a:effectRef>
      <a:fontRef idx="minor"/>
    </dgm:style>
  </dgm:styleLbl>
  <dgm:styleLbl name="trBgShp">
    <dgm:scene3d>
      <a:camera prst="orthographicFront">
        <a:rot lat="0" lon="0" rev="0"/>
      </a:camera>
      <a:lightRig rig="contrasting" dir="t">
        <a:rot lat="0" lon="0" rev="1200000"/>
      </a:lightRig>
    </dgm:scene3d>
    <dgm:sp3d z="-152400" prstMaterial="matte"/>
    <dgm:txPr/>
    <dgm:style>
      <a:lnRef idx="1">
        <a:scrgbClr r="0" g="0" b="0"/>
      </a:lnRef>
      <a:fillRef idx="1">
        <a:scrgbClr r="0" g="0" b="0"/>
      </a:fillRef>
      <a:effectRef idx="0">
        <a:scrgbClr r="0" g="0" b="0"/>
      </a:effectRef>
      <a:fontRef idx="minor"/>
    </dgm:style>
  </dgm:styleLbl>
  <dgm:styleLbl name="fgShp">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1">
        <a:scrgbClr r="0" g="0" b="0"/>
      </a:lnRef>
      <a:fillRef idx="0">
        <a:scrgbClr r="0" g="0" b="0"/>
      </a:fillRef>
      <a:effectRef idx="0">
        <a:scrgbClr r="0" g="0" b="0"/>
      </a:effectRef>
      <a:fontRef idx="minor"/>
    </dgm:style>
  </dgm:styleLbl>
</dgm:styleDef>
</file>

<file path=xl/diagrams/quickStyle6.xml><?xml version="1.0" encoding="utf-8"?>
<dgm:styleDef xmlns:dgm="http://schemas.openxmlformats.org/drawingml/2006/diagram" xmlns:a="http://schemas.openxmlformats.org/drawingml/2006/main" uniqueId="urn:microsoft.com/office/officeart/2005/8/quickstyle/3d2">
  <dgm:title val=""/>
  <dgm:desc val=""/>
  <dgm:catLst>
    <dgm:cat type="3D" pri="11200"/>
  </dgm:catLst>
  <dgm:scene3d>
    <a:camera prst="orthographicFront"/>
    <a:lightRig rig="threePt" dir="t"/>
  </dgm:scene3d>
  <dgm:styleLbl name="node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a:rot lat="0" lon="0" rev="7500000"/>
      </a:lightRig>
    </dgm:scene3d>
    <dgm:sp3d prstMaterial="plastic">
      <a:bevelT w="127000" h="25400" prst="relaxedInset"/>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tx1"/>
      </a:fontRef>
    </dgm:style>
  </dgm:styleLbl>
  <dgm:styleLbl name="aling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dgm:style>
  </dgm:styleLbl>
  <dgm:styleLbl name="alignImgPlace1">
    <dgm:scene3d>
      <a:camera prst="orthographicFront"/>
      <a:lightRig rig="threePt" dir="t">
        <a:rot lat="0" lon="0" rev="7500000"/>
      </a:lightRig>
    </dgm:scene3d>
    <dgm:sp3d z="2540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bgImgPlace1">
    <dgm:scene3d>
      <a:camera prst="orthographicFront"/>
      <a:lightRig rig="threePt" dir="t">
        <a:rot lat="0" lon="0" rev="7500000"/>
      </a:lightRig>
    </dgm:scene3d>
    <dgm:sp3d z="-1524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sibTrans2D1">
    <dgm:scene3d>
      <a:camera prst="orthographicFront"/>
      <a:lightRig rig="threePt" dir="t">
        <a:rot lat="0" lon="0" rev="7500000"/>
      </a:lightRig>
    </dgm:scene3d>
    <dgm:sp3d z="-700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f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b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sibTrans1D1">
    <dgm:scene3d>
      <a:camera prst="orthographicFront"/>
      <a:lightRig rig="threePt" dir="t">
        <a:rot lat="0" lon="0" rev="7500000"/>
      </a:lightRig>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a:rot lat="0" lon="0" rev="7500000"/>
      </a:lightRig>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a:schemeClr val="lt1"/>
      </a:fontRef>
    </dgm:style>
  </dgm:styleLbl>
  <dgm:styleLbl name="parChTrans2D3">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a:rot lat="0" lon="0" rev="7500000"/>
      </a:lightRig>
    </dgm:scene3d>
    <dgm:sp3d extrusionH="190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a:rot lat="0" lon="0" rev="7500000"/>
      </a:lightRig>
    </dgm:scene3d>
    <dgm:sp3d prstMaterial="plastic">
      <a:bevelT w="127000" h="35400"/>
    </dgm:sp3d>
    <dgm:txPr/>
    <dgm:style>
      <a:lnRef idx="1">
        <a:scrgbClr r="0" g="0" b="0"/>
      </a:lnRef>
      <a:fillRef idx="1">
        <a:scrgbClr r="0" g="0" b="0"/>
      </a:fillRef>
      <a:effectRef idx="2">
        <a:scrgbClr r="0" g="0" b="0"/>
      </a:effectRef>
      <a:fontRef idx="minor">
        <a:schemeClr val="lt1"/>
      </a:fontRef>
    </dgm:style>
  </dgm:styleLbl>
  <dgm:styleLbl name="bgAcc1">
    <dgm:scene3d>
      <a:camera prst="orthographicFront"/>
      <a:lightRig rig="threePt" dir="t">
        <a:rot lat="0" lon="0" rev="7500000"/>
      </a:lightRig>
    </dgm:scene3d>
    <dgm:sp3d z="-152400" extrusionH="63500" prstMaterial="dkEdge">
      <a:bevelT w="124450" h="16350" prst="relaxedInset"/>
      <a:contourClr>
        <a:schemeClr val="bg1"/>
      </a:contourClr>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a:rot lat="0" lon="0" rev="7500000"/>
      </a:lightRig>
    </dgm:scene3d>
    <dgm:sp3d z="152400" extrusionH="63500" prstMaterial="dkEdge">
      <a:bevelT w="120800" h="19050" prst="relaxedInset"/>
      <a:contourClr>
        <a:schemeClr val="bg1"/>
      </a:contourClr>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a:rot lat="0" lon="0" rev="7500000"/>
      </a:lightRig>
    </dgm:scene3d>
    <dgm:sp3d extrusionH="190500" prstMaterial="dkEdge">
      <a:bevelT w="120650" h="38100" prst="relaxedInset"/>
      <a:contourClr>
        <a:schemeClr val="bg1"/>
      </a:contourClr>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a:rot lat="0" lon="0" rev="7500000"/>
      </a:lightRig>
    </dgm:scene3d>
    <dgm:sp3d extrusionH="190500" prstMaterial="dkEdge">
      <a:bevelT w="120650" h="38100" prst="relaxedInset"/>
      <a:bevelB w="120650" h="57150" prst="relaxedInset"/>
      <a:contourClr>
        <a:schemeClr val="bg1"/>
      </a:contourClr>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a:rot lat="0" lon="0" rev="7500000"/>
      </a:lightRig>
    </dgm:scene3d>
    <dgm:sp3d z="-152400" extrusionH="63500" prstMaterial="matte">
      <a:bevelT w="144450" h="6350" prst="relaxedInset"/>
      <a:contourClr>
        <a:schemeClr val="bg1"/>
      </a:contourClr>
    </dgm:sp3d>
    <dgm:txPr/>
    <dgm:style>
      <a:lnRef idx="0">
        <a:scrgbClr r="0" g="0" b="0"/>
      </a:lnRef>
      <a:fillRef idx="3">
        <a:scrgbClr r="0" g="0" b="0"/>
      </a:fillRef>
      <a:effectRef idx="0">
        <a:scrgbClr r="0" g="0" b="0"/>
      </a:effectRef>
      <a:fontRef idx="minor"/>
    </dgm:style>
  </dgm:styleLbl>
  <dgm:styleLbl name="dkBgShp">
    <dgm:scene3d>
      <a:camera prst="orthographicFront"/>
      <a:lightRig rig="threePt" dir="t">
        <a:rot lat="0" lon="0" rev="7500000"/>
      </a:lightRig>
    </dgm:scene3d>
    <dgm:sp3d prstMaterial="plastic">
      <a:bevelT w="127000" h="25400" prst="relaxedInset"/>
      <a:bevelB w="88900" h="121750" prst="angle"/>
    </dgm:sp3d>
    <dgm:txPr/>
    <dgm:style>
      <a:lnRef idx="0">
        <a:scrgbClr r="0" g="0" b="0"/>
      </a:lnRef>
      <a:fillRef idx="1">
        <a:scrgbClr r="0" g="0" b="0"/>
      </a:fillRef>
      <a:effectRef idx="2">
        <a:scrgbClr r="0" g="0" b="0"/>
      </a:effectRef>
      <a:fontRef idx="minor">
        <a:schemeClr val="lt1"/>
      </a:fontRef>
    </dgm:style>
  </dgm:styleLbl>
  <dgm:styleLbl name="trBgShp">
    <dgm:scene3d>
      <a:camera prst="orthographicFront"/>
      <a:lightRig rig="threePt" dir="t"/>
    </dgm:scene3d>
    <dgm:sp3d z="-152400" prstMaterial="matte"/>
    <dgm:txPr/>
    <dgm:style>
      <a:lnRef idx="0">
        <a:scrgbClr r="0" g="0" b="0"/>
      </a:lnRef>
      <a:fillRef idx="1">
        <a:scrgbClr r="0" g="0" b="0"/>
      </a:fillRef>
      <a:effectRef idx="0">
        <a:scrgbClr r="0" g="0" b="0"/>
      </a:effectRef>
      <a:fontRef idx="minor"/>
    </dgm:style>
  </dgm:styleLbl>
  <dgm:styleLbl name="fgShp">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7.xml><?xml version="1.0" encoding="utf-8"?>
<dgm:styleDef xmlns:dgm="http://schemas.openxmlformats.org/drawingml/2006/diagram" xmlns:a="http://schemas.openxmlformats.org/drawingml/2006/main" uniqueId="urn:microsoft.com/office/officeart/2005/8/quickstyle/3d3">
  <dgm:title val=""/>
  <dgm:desc val=""/>
  <dgm:catLst>
    <dgm:cat type="3D" pri="11300"/>
  </dgm:catLst>
  <dgm:scene3d>
    <a:camera prst="orthographicFront"/>
    <a:lightRig rig="threePt" dir="t"/>
  </dgm:scene3d>
  <dgm:styleLbl name="node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l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vennNode1">
    <dgm:scene3d>
      <a:camera prst="orthographicFront">
        <a:rot lat="0" lon="0" rev="0"/>
      </a:camera>
      <a:lightRig rig="contrasting" dir="t">
        <a:rot lat="0" lon="0" rev="1200000"/>
      </a:lightRig>
    </dgm:scene3d>
    <dgm:sp3d contourW="12700" prstMaterial="clear">
      <a:bevelT w="177800" h="254000"/>
      <a:bevelB w="152400"/>
    </dgm:sp3d>
    <dgm:txPr/>
    <dgm:style>
      <a:lnRef idx="0">
        <a:scrgbClr r="0" g="0" b="0"/>
      </a:lnRef>
      <a:fillRef idx="1">
        <a:scrgbClr r="0" g="0" b="0"/>
      </a:fillRef>
      <a:effectRef idx="0">
        <a:scrgbClr r="0" g="0" b="0"/>
      </a:effectRef>
      <a:fontRef idx="minor">
        <a:schemeClr val="tx1"/>
      </a:fontRef>
    </dgm:style>
  </dgm:styleLbl>
  <dgm:styleLbl name="align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2">
        <a:scrgbClr r="0" g="0" b="0"/>
      </a:effectRef>
      <a:fontRef idx="minor">
        <a:schemeClr val="lt1"/>
      </a:fontRef>
    </dgm:style>
  </dgm:styleLbl>
  <dgm:styleLbl name="node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node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f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alignImgPlace1">
    <dgm:scene3d>
      <a:camera prst="orthographicFront">
        <a:rot lat="0" lon="0" rev="0"/>
      </a:camera>
      <a:lightRig rig="contrasting" dir="t">
        <a:rot lat="0" lon="0" rev="1200000"/>
      </a:lightRig>
    </dgm:scene3d>
    <dgm:sp3d contourW="12700" prstMaterial="flat">
      <a:bevelT w="177800" h="254000"/>
      <a:bevelB w="152400"/>
    </dgm:sp3d>
    <dgm:txPr/>
    <dgm:style>
      <a:lnRef idx="0">
        <a:scrgbClr r="0" g="0" b="0"/>
      </a:lnRef>
      <a:fillRef idx="1">
        <a:scrgbClr r="0" g="0" b="0"/>
      </a:fillRef>
      <a:effectRef idx="1">
        <a:scrgbClr r="0" g="0" b="0"/>
      </a:effectRef>
      <a:fontRef idx="minor"/>
    </dgm:style>
  </dgm:styleLbl>
  <dgm:styleLbl name="bgImgPlac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sibTrans2D1">
    <dgm:scene3d>
      <a:camera prst="orthographicFront">
        <a:rot lat="0" lon="0" rev="0"/>
      </a:camera>
      <a:lightRig rig="contrasting" dir="t">
        <a:rot lat="0" lon="0" rev="1200000"/>
      </a:lightRig>
    </dgm:scene3d>
    <dgm:sp3d z="-182000" contourW="19050" prstMaterial="metal">
      <a:bevelT w="88900" h="203200"/>
      <a:bevelB w="165100" h="254000"/>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ibTrans2D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ibTrans1D1">
    <dgm:scene3d>
      <a:camera prst="orthographicFront">
        <a:rot lat="0" lon="0" rev="0"/>
      </a:camera>
      <a:lightRig rig="contrasting" dir="t">
        <a:rot lat="0" lon="0" rev="1200000"/>
      </a:lightRig>
    </dgm:scene3d>
    <dgm:sp3d z="-110000"/>
    <dgm:txPr/>
    <dgm:style>
      <a:lnRef idx="1">
        <a:scrgbClr r="0" g="0" b="0"/>
      </a:lnRef>
      <a:fillRef idx="0">
        <a:scrgbClr r="0" g="0" b="0"/>
      </a:fillRef>
      <a:effectRef idx="0">
        <a:scrgbClr r="0" g="0" b="0"/>
      </a:effectRef>
      <a:fontRef idx="minor"/>
    </dgm:style>
  </dgm:styleLbl>
  <dgm:styleLbl name="callout">
    <dgm:scene3d>
      <a:camera prst="orthographicFront">
        <a:rot lat="0" lon="0" rev="0"/>
      </a:camera>
      <a:lightRig rig="contrasting" dir="t">
        <a:rot lat="0" lon="0" rev="1200000"/>
      </a:lightRig>
    </dgm:scene3d>
    <dgm:sp3d z="10000"/>
    <dgm:txPr/>
    <dgm:style>
      <a:lnRef idx="2">
        <a:scrgbClr r="0" g="0" b="0"/>
      </a:lnRef>
      <a:fillRef idx="1">
        <a:scrgbClr r="0" g="0" b="0"/>
      </a:fillRef>
      <a:effectRef idx="0">
        <a:scrgbClr r="0" g="0" b="0"/>
      </a:effectRef>
      <a:fontRef idx="minor"/>
    </dgm:style>
  </dgm:styleLbl>
  <dgm:styleLbl name="asst0">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contourW="19050" prstMaterial="metal">
      <a:bevelT w="88900" h="203200"/>
      <a:bevelB w="165100" h="254000"/>
    </dgm:sp3d>
    <dgm:txPr/>
    <dgm:style>
      <a:lnRef idx="0">
        <a:scrgbClr r="0" g="0" b="0"/>
      </a:lnRef>
      <a:fillRef idx="1">
        <a:scrgbClr r="0" g="0" b="0"/>
      </a:fillRef>
      <a:effectRef idx="1">
        <a:scrgbClr r="0" g="0" b="0"/>
      </a:effectRef>
      <a:fontRef idx="minor">
        <a:schemeClr val="lt1"/>
      </a:fontRef>
    </dgm:style>
  </dgm:styleLbl>
  <dgm:styleLbl name="parChTrans2D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2">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3">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2D4">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parChTrans1D1">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2">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3">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parChTrans1D4">
    <dgm:scene3d>
      <a:camera prst="orthographicFront">
        <a:rot lat="0" lon="0" rev="0"/>
      </a:camera>
      <a:lightRig rig="contrasting" dir="t">
        <a:rot lat="0" lon="0" rev="1200000"/>
      </a:lightRig>
    </dgm:scene3d>
    <dgm:sp3d z="-110000"/>
    <dgm:txPr/>
    <dgm:style>
      <a:lnRef idx="2">
        <a:scrgbClr r="0" g="0" b="0"/>
      </a:lnRef>
      <a:fillRef idx="0">
        <a:scrgbClr r="0" g="0" b="0"/>
      </a:fillRef>
      <a:effectRef idx="0">
        <a:scrgbClr r="0" g="0" b="0"/>
      </a:effectRef>
      <a:fontRef idx="minor"/>
    </dgm:style>
  </dgm:styleLbl>
  <dgm:styleLbl name="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conF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tr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1">
        <a:scrgbClr r="0" g="0" b="0"/>
      </a:effectRef>
      <a:fontRef idx="minor"/>
    </dgm:style>
  </dgm:styleLbl>
  <dgm:styleLbl name="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FgAcc1">
    <dgm:scene3d>
      <a:camera prst="orthographicFront">
        <a:rot lat="0" lon="0" rev="0"/>
      </a:camera>
      <a:lightRig rig="contrasting" dir="t">
        <a:rot lat="0" lon="0" rev="1200000"/>
      </a:lightRig>
    </dgm:scene3d>
    <dgm:sp3d z="300000" contourW="12700" prstMaterial="flat">
      <a:bevelT w="177800" h="254000"/>
      <a:bevelB w="152400"/>
    </dgm:sp3d>
    <dgm:txPr/>
    <dgm:style>
      <a:lnRef idx="0">
        <a:scrgbClr r="0" g="0" b="0"/>
      </a:lnRef>
      <a:fillRef idx="1">
        <a:scrgbClr r="0" g="0" b="0"/>
      </a:fillRef>
      <a:effectRef idx="0">
        <a:scrgbClr r="0" g="0" b="0"/>
      </a:effectRef>
      <a:fontRef idx="minor"/>
    </dgm:style>
  </dgm:styleLbl>
  <dgm:styleLbl name="solidAlignAcc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solidBgAcc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alignAccFollowNode1">
    <dgm:scene3d>
      <a:camera prst="orthographicFront">
        <a:rot lat="0" lon="0" rev="0"/>
      </a:camera>
      <a:lightRig rig="contrasting" dir="t">
        <a:rot lat="0" lon="0" rev="1200000"/>
      </a:lightRig>
    </dgm:scene3d>
    <dgm:sp3d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AccFollowNode1">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0">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2">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3">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fgAcc4">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bgShp">
    <dgm:scene3d>
      <a:camera prst="orthographicFront">
        <a:rot lat="0" lon="0" rev="0"/>
      </a:camera>
      <a:lightRig rig="contrasting" dir="t">
        <a:rot lat="0" lon="0" rev="1200000"/>
      </a:lightRig>
    </dgm:scene3d>
    <dgm:sp3d z="-300000" prstMaterial="plastic"/>
    <dgm:txPr/>
    <dgm:style>
      <a:lnRef idx="1">
        <a:scrgbClr r="0" g="0" b="0"/>
      </a:lnRef>
      <a:fillRef idx="1">
        <a:scrgbClr r="0" g="0" b="0"/>
      </a:fillRef>
      <a:effectRef idx="0">
        <a:scrgbClr r="0" g="0" b="0"/>
      </a:effectRef>
      <a:fontRef idx="minor"/>
    </dgm:style>
  </dgm:styleLbl>
  <dgm:styleLbl name="dkBgShp">
    <dgm:scene3d>
      <a:camera prst="orthographicFront">
        <a:rot lat="0" lon="0" rev="0"/>
      </a:camera>
      <a:lightRig rig="contrasting" dir="t">
        <a:rot lat="0" lon="0" rev="1200000"/>
      </a:lightRig>
    </dgm:scene3d>
    <dgm:sp3d contourW="12700" prstMaterial="flat">
      <a:bevelT w="100800" h="154000"/>
      <a:bevelB w="152400"/>
    </dgm:sp3d>
    <dgm:txPr/>
    <dgm:style>
      <a:lnRef idx="0">
        <a:scrgbClr r="0" g="0" b="0"/>
      </a:lnRef>
      <a:fillRef idx="1">
        <a:scrgbClr r="0" g="0" b="0"/>
      </a:fillRef>
      <a:effectRef idx="0">
        <a:scrgbClr r="0" g="0" b="0"/>
      </a:effectRef>
      <a:fontRef idx="minor"/>
    </dgm:style>
  </dgm:styleLbl>
  <dgm:styleLbl name="trBgShp">
    <dgm:scene3d>
      <a:camera prst="orthographicFront">
        <a:rot lat="0" lon="0" rev="0"/>
      </a:camera>
      <a:lightRig rig="contrasting" dir="t">
        <a:rot lat="0" lon="0" rev="1200000"/>
      </a:lightRig>
    </dgm:scene3d>
    <dgm:sp3d z="-152400" prstMaterial="matte"/>
    <dgm:txPr/>
    <dgm:style>
      <a:lnRef idx="1">
        <a:scrgbClr r="0" g="0" b="0"/>
      </a:lnRef>
      <a:fillRef idx="1">
        <a:scrgbClr r="0" g="0" b="0"/>
      </a:fillRef>
      <a:effectRef idx="0">
        <a:scrgbClr r="0" g="0" b="0"/>
      </a:effectRef>
      <a:fontRef idx="minor"/>
    </dgm:style>
  </dgm:styleLbl>
  <dgm:styleLbl name="fgShp">
    <dgm:scene3d>
      <a:camera prst="orthographicFront">
        <a:rot lat="0" lon="0" rev="0"/>
      </a:camera>
      <a:lightRig rig="contrasting" dir="t">
        <a:rot lat="0" lon="0" rev="1200000"/>
      </a:lightRig>
    </dgm:scene3d>
    <dgm:sp3d z="300000" contourW="19050" prstMaterial="metal">
      <a:bevelT w="88900" h="203200"/>
      <a:bevelB w="165100" h="254000"/>
    </dgm:sp3d>
    <dgm:txPr/>
    <dgm:style>
      <a:lnRef idx="0">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1">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Data" Target="../diagrams/data1.xml"/><Relationship Id="rId7" Type="http://schemas.microsoft.com/office/2007/relationships/diagramDrawing" Target="../diagrams/drawing1.xml"/><Relationship Id="rId2" Type="http://schemas.openxmlformats.org/officeDocument/2006/relationships/image" Target="../media/image1.png"/><Relationship Id="rId1" Type="http://schemas.openxmlformats.org/officeDocument/2006/relationships/hyperlink" Target="#INICIO!A1"/><Relationship Id="rId6" Type="http://schemas.openxmlformats.org/officeDocument/2006/relationships/diagramColors" Target="../diagrams/colors1.xml"/><Relationship Id="rId5" Type="http://schemas.openxmlformats.org/officeDocument/2006/relationships/diagramQuickStyle" Target="../diagrams/quickStyle1.xml"/><Relationship Id="rId4" Type="http://schemas.openxmlformats.org/officeDocument/2006/relationships/diagramLayout" Target="../diagrams/layout1.xml"/></Relationships>
</file>

<file path=xl/drawings/_rels/drawing2.xml.rels><?xml version="1.0" encoding="UTF-8" standalone="yes"?>
<Relationships xmlns="http://schemas.openxmlformats.org/package/2006/relationships"><Relationship Id="rId3" Type="http://schemas.openxmlformats.org/officeDocument/2006/relationships/diagramData" Target="../diagrams/data2.xml"/><Relationship Id="rId7" Type="http://schemas.microsoft.com/office/2007/relationships/diagramDrawing" Target="../diagrams/drawing2.xml"/><Relationship Id="rId2" Type="http://schemas.openxmlformats.org/officeDocument/2006/relationships/image" Target="../media/image1.png"/><Relationship Id="rId1" Type="http://schemas.openxmlformats.org/officeDocument/2006/relationships/hyperlink" Target="#INICIO!A1"/><Relationship Id="rId6" Type="http://schemas.openxmlformats.org/officeDocument/2006/relationships/diagramColors" Target="../diagrams/colors2.xml"/><Relationship Id="rId5" Type="http://schemas.openxmlformats.org/officeDocument/2006/relationships/diagramQuickStyle" Target="../diagrams/quickStyle2.xml"/><Relationship Id="rId4" Type="http://schemas.openxmlformats.org/officeDocument/2006/relationships/diagramLayout" Target="../diagrams/layout2.xml"/></Relationships>
</file>

<file path=xl/drawings/_rels/drawing3.xml.rels><?xml version="1.0" encoding="UTF-8" standalone="yes"?>
<Relationships xmlns="http://schemas.openxmlformats.org/package/2006/relationships"><Relationship Id="rId3" Type="http://schemas.openxmlformats.org/officeDocument/2006/relationships/diagramData" Target="../diagrams/data3.xml"/><Relationship Id="rId7" Type="http://schemas.microsoft.com/office/2007/relationships/diagramDrawing" Target="../diagrams/drawing3.xml"/><Relationship Id="rId2" Type="http://schemas.openxmlformats.org/officeDocument/2006/relationships/image" Target="../media/image1.png"/><Relationship Id="rId1" Type="http://schemas.openxmlformats.org/officeDocument/2006/relationships/hyperlink" Target="#INICIO!A1"/><Relationship Id="rId6" Type="http://schemas.openxmlformats.org/officeDocument/2006/relationships/diagramColors" Target="../diagrams/colors3.xml"/><Relationship Id="rId5" Type="http://schemas.openxmlformats.org/officeDocument/2006/relationships/diagramQuickStyle" Target="../diagrams/quickStyle3.xml"/><Relationship Id="rId4" Type="http://schemas.openxmlformats.org/officeDocument/2006/relationships/diagramLayout" Target="../diagrams/layout3.xml"/></Relationships>
</file>

<file path=xl/drawings/_rels/drawing4.xml.rels><?xml version="1.0" encoding="UTF-8" standalone="yes"?>
<Relationships xmlns="http://schemas.openxmlformats.org/package/2006/relationships"><Relationship Id="rId3" Type="http://schemas.openxmlformats.org/officeDocument/2006/relationships/diagramData" Target="../diagrams/data4.xml"/><Relationship Id="rId7" Type="http://schemas.microsoft.com/office/2007/relationships/diagramDrawing" Target="../diagrams/drawing4.xml"/><Relationship Id="rId2" Type="http://schemas.openxmlformats.org/officeDocument/2006/relationships/image" Target="../media/image1.png"/><Relationship Id="rId1" Type="http://schemas.openxmlformats.org/officeDocument/2006/relationships/hyperlink" Target="#INICIO!A1"/><Relationship Id="rId6" Type="http://schemas.openxmlformats.org/officeDocument/2006/relationships/diagramColors" Target="../diagrams/colors4.xml"/><Relationship Id="rId5" Type="http://schemas.openxmlformats.org/officeDocument/2006/relationships/diagramQuickStyle" Target="../diagrams/quickStyle4.xml"/><Relationship Id="rId4" Type="http://schemas.openxmlformats.org/officeDocument/2006/relationships/diagramLayout" Target="../diagrams/layout4.xml"/></Relationships>
</file>

<file path=xl/drawings/_rels/drawing5.xml.rels><?xml version="1.0" encoding="UTF-8" standalone="yes"?>
<Relationships xmlns="http://schemas.openxmlformats.org/package/2006/relationships"><Relationship Id="rId3" Type="http://schemas.openxmlformats.org/officeDocument/2006/relationships/diagramData" Target="../diagrams/data5.xml"/><Relationship Id="rId7" Type="http://schemas.microsoft.com/office/2007/relationships/diagramDrawing" Target="../diagrams/drawing5.xml"/><Relationship Id="rId2" Type="http://schemas.openxmlformats.org/officeDocument/2006/relationships/image" Target="../media/image1.png"/><Relationship Id="rId1" Type="http://schemas.openxmlformats.org/officeDocument/2006/relationships/hyperlink" Target="#INICIO!A1"/><Relationship Id="rId6" Type="http://schemas.openxmlformats.org/officeDocument/2006/relationships/diagramColors" Target="../diagrams/colors5.xml"/><Relationship Id="rId5" Type="http://schemas.openxmlformats.org/officeDocument/2006/relationships/diagramQuickStyle" Target="../diagrams/quickStyle5.xml"/><Relationship Id="rId4" Type="http://schemas.openxmlformats.org/officeDocument/2006/relationships/diagramLayout" Target="../diagrams/layout5.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INICIO!A1"/><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8" Type="http://schemas.openxmlformats.org/officeDocument/2006/relationships/image" Target="../media/image4.jpeg"/><Relationship Id="rId3" Type="http://schemas.openxmlformats.org/officeDocument/2006/relationships/diagramLayout" Target="../diagrams/layout6.xml"/><Relationship Id="rId7" Type="http://schemas.openxmlformats.org/officeDocument/2006/relationships/image" Target="../media/image3.jpeg"/><Relationship Id="rId2" Type="http://schemas.openxmlformats.org/officeDocument/2006/relationships/diagramData" Target="../diagrams/data6.xml"/><Relationship Id="rId1" Type="http://schemas.openxmlformats.org/officeDocument/2006/relationships/image" Target="../media/image2.png"/><Relationship Id="rId6" Type="http://schemas.microsoft.com/office/2007/relationships/diagramDrawing" Target="../diagrams/drawing6.xml"/><Relationship Id="rId5" Type="http://schemas.openxmlformats.org/officeDocument/2006/relationships/diagramColors" Target="../diagrams/colors6.xml"/><Relationship Id="rId4" Type="http://schemas.openxmlformats.org/officeDocument/2006/relationships/diagramQuickStyle" Target="../diagrams/quickStyle6.xml"/></Relationships>
</file>

<file path=xl/drawings/_rels/drawing8.xml.rels><?xml version="1.0" encoding="UTF-8" standalone="yes"?>
<Relationships xmlns="http://schemas.openxmlformats.org/package/2006/relationships"><Relationship Id="rId3" Type="http://schemas.openxmlformats.org/officeDocument/2006/relationships/diagramData" Target="../diagrams/data7.xml"/><Relationship Id="rId7" Type="http://schemas.microsoft.com/office/2007/relationships/diagramDrawing" Target="../diagrams/drawing7.xml"/><Relationship Id="rId2" Type="http://schemas.openxmlformats.org/officeDocument/2006/relationships/image" Target="../media/image1.png"/><Relationship Id="rId1" Type="http://schemas.openxmlformats.org/officeDocument/2006/relationships/hyperlink" Target="#INICIO!A1"/><Relationship Id="rId6" Type="http://schemas.openxmlformats.org/officeDocument/2006/relationships/diagramColors" Target="../diagrams/colors7.xml"/><Relationship Id="rId5" Type="http://schemas.openxmlformats.org/officeDocument/2006/relationships/diagramQuickStyle" Target="../diagrams/quickStyle7.xml"/><Relationship Id="rId4" Type="http://schemas.openxmlformats.org/officeDocument/2006/relationships/diagramLayout" Target="../diagrams/layout7.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3362325</xdr:colOff>
          <xdr:row>1</xdr:row>
          <xdr:rowOff>619125</xdr:rowOff>
        </xdr:from>
        <xdr:to>
          <xdr:col>2</xdr:col>
          <xdr:colOff>285750</xdr:colOff>
          <xdr:row>3</xdr:row>
          <xdr:rowOff>9525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3362325</xdr:colOff>
          <xdr:row>1</xdr:row>
          <xdr:rowOff>619125</xdr:rowOff>
        </xdr:from>
        <xdr:to>
          <xdr:col>3</xdr:col>
          <xdr:colOff>304800</xdr:colOff>
          <xdr:row>3</xdr:row>
          <xdr:rowOff>9525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3362325</xdr:colOff>
          <xdr:row>1</xdr:row>
          <xdr:rowOff>619125</xdr:rowOff>
        </xdr:from>
        <xdr:to>
          <xdr:col>4</xdr:col>
          <xdr:colOff>304800</xdr:colOff>
          <xdr:row>3</xdr:row>
          <xdr:rowOff>9525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xdr:row>
          <xdr:rowOff>762000</xdr:rowOff>
        </xdr:from>
        <xdr:to>
          <xdr:col>2</xdr:col>
          <xdr:colOff>333375</xdr:colOff>
          <xdr:row>5</xdr:row>
          <xdr:rowOff>47625</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xdr:row>
          <xdr:rowOff>742950</xdr:rowOff>
        </xdr:from>
        <xdr:to>
          <xdr:col>3</xdr:col>
          <xdr:colOff>314325</xdr:colOff>
          <xdr:row>5</xdr:row>
          <xdr:rowOff>28575</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2705100</xdr:colOff>
          <xdr:row>3</xdr:row>
          <xdr:rowOff>752475</xdr:rowOff>
        </xdr:from>
        <xdr:to>
          <xdr:col>4</xdr:col>
          <xdr:colOff>295275</xdr:colOff>
          <xdr:row>5</xdr:row>
          <xdr:rowOff>38100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3371850</xdr:colOff>
          <xdr:row>5</xdr:row>
          <xdr:rowOff>1228725</xdr:rowOff>
        </xdr:from>
        <xdr:to>
          <xdr:col>2</xdr:col>
          <xdr:colOff>295275</xdr:colOff>
          <xdr:row>7</xdr:row>
          <xdr:rowOff>28575</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5</xdr:row>
          <xdr:rowOff>1238250</xdr:rowOff>
        </xdr:from>
        <xdr:to>
          <xdr:col>3</xdr:col>
          <xdr:colOff>314325</xdr:colOff>
          <xdr:row>7</xdr:row>
          <xdr:rowOff>38100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2695575</xdr:colOff>
          <xdr:row>5</xdr:row>
          <xdr:rowOff>1238250</xdr:rowOff>
        </xdr:from>
        <xdr:to>
          <xdr:col>4</xdr:col>
          <xdr:colOff>285750</xdr:colOff>
          <xdr:row>7</xdr:row>
          <xdr:rowOff>38100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3371850</xdr:colOff>
          <xdr:row>7</xdr:row>
          <xdr:rowOff>1247775</xdr:rowOff>
        </xdr:from>
        <xdr:to>
          <xdr:col>2</xdr:col>
          <xdr:colOff>295275</xdr:colOff>
          <xdr:row>9</xdr:row>
          <xdr:rowOff>47625</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1228725</xdr:rowOff>
        </xdr:from>
        <xdr:to>
          <xdr:col>3</xdr:col>
          <xdr:colOff>304800</xdr:colOff>
          <xdr:row>9</xdr:row>
          <xdr:rowOff>28575</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2705100</xdr:colOff>
          <xdr:row>7</xdr:row>
          <xdr:rowOff>1228725</xdr:rowOff>
        </xdr:from>
        <xdr:to>
          <xdr:col>4</xdr:col>
          <xdr:colOff>295275</xdr:colOff>
          <xdr:row>9</xdr:row>
          <xdr:rowOff>28575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1390650</xdr:rowOff>
        </xdr:from>
        <xdr:to>
          <xdr:col>2</xdr:col>
          <xdr:colOff>304800</xdr:colOff>
          <xdr:row>11</xdr:row>
          <xdr:rowOff>28575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1390650</xdr:rowOff>
        </xdr:from>
        <xdr:to>
          <xdr:col>3</xdr:col>
          <xdr:colOff>304800</xdr:colOff>
          <xdr:row>11</xdr:row>
          <xdr:rowOff>28575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xdr:row>
          <xdr:rowOff>1400175</xdr:rowOff>
        </xdr:from>
        <xdr:to>
          <xdr:col>4</xdr:col>
          <xdr:colOff>304800</xdr:colOff>
          <xdr:row>11</xdr:row>
          <xdr:rowOff>38100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3343275</xdr:colOff>
          <xdr:row>11</xdr:row>
          <xdr:rowOff>1228725</xdr:rowOff>
        </xdr:from>
        <xdr:to>
          <xdr:col>2</xdr:col>
          <xdr:colOff>276225</xdr:colOff>
          <xdr:row>13</xdr:row>
          <xdr:rowOff>28575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2705100</xdr:colOff>
          <xdr:row>11</xdr:row>
          <xdr:rowOff>1257300</xdr:rowOff>
        </xdr:from>
        <xdr:to>
          <xdr:col>3</xdr:col>
          <xdr:colOff>295275</xdr:colOff>
          <xdr:row>13</xdr:row>
          <xdr:rowOff>47625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2714625</xdr:colOff>
          <xdr:row>11</xdr:row>
          <xdr:rowOff>1247775</xdr:rowOff>
        </xdr:from>
        <xdr:to>
          <xdr:col>4</xdr:col>
          <xdr:colOff>304800</xdr:colOff>
          <xdr:row>13</xdr:row>
          <xdr:rowOff>38100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3371850</xdr:colOff>
          <xdr:row>13</xdr:row>
          <xdr:rowOff>1238250</xdr:rowOff>
        </xdr:from>
        <xdr:to>
          <xdr:col>2</xdr:col>
          <xdr:colOff>295275</xdr:colOff>
          <xdr:row>15</xdr:row>
          <xdr:rowOff>38100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13</xdr:row>
          <xdr:rowOff>1228725</xdr:rowOff>
        </xdr:from>
        <xdr:to>
          <xdr:col>3</xdr:col>
          <xdr:colOff>314325</xdr:colOff>
          <xdr:row>15</xdr:row>
          <xdr:rowOff>28575</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2695575</xdr:colOff>
          <xdr:row>13</xdr:row>
          <xdr:rowOff>1238250</xdr:rowOff>
        </xdr:from>
        <xdr:to>
          <xdr:col>4</xdr:col>
          <xdr:colOff>285750</xdr:colOff>
          <xdr:row>15</xdr:row>
          <xdr:rowOff>38100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1228725</xdr:rowOff>
        </xdr:from>
        <xdr:to>
          <xdr:col>2</xdr:col>
          <xdr:colOff>304800</xdr:colOff>
          <xdr:row>17</xdr:row>
          <xdr:rowOff>28575</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2705100</xdr:colOff>
          <xdr:row>15</xdr:row>
          <xdr:rowOff>1219200</xdr:rowOff>
        </xdr:from>
        <xdr:to>
          <xdr:col>3</xdr:col>
          <xdr:colOff>295275</xdr:colOff>
          <xdr:row>17</xdr:row>
          <xdr:rowOff>19050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2705100</xdr:colOff>
          <xdr:row>15</xdr:row>
          <xdr:rowOff>1228725</xdr:rowOff>
        </xdr:from>
        <xdr:to>
          <xdr:col>4</xdr:col>
          <xdr:colOff>295275</xdr:colOff>
          <xdr:row>17</xdr:row>
          <xdr:rowOff>28575</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1238250</xdr:rowOff>
        </xdr:from>
        <xdr:to>
          <xdr:col>2</xdr:col>
          <xdr:colOff>304800</xdr:colOff>
          <xdr:row>19</xdr:row>
          <xdr:rowOff>9525</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2705100</xdr:colOff>
          <xdr:row>17</xdr:row>
          <xdr:rowOff>1247775</xdr:rowOff>
        </xdr:from>
        <xdr:to>
          <xdr:col>3</xdr:col>
          <xdr:colOff>295275</xdr:colOff>
          <xdr:row>19</xdr:row>
          <xdr:rowOff>19050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1247775</xdr:rowOff>
        </xdr:from>
        <xdr:to>
          <xdr:col>4</xdr:col>
          <xdr:colOff>304800</xdr:colOff>
          <xdr:row>19</xdr:row>
          <xdr:rowOff>19050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3371850</xdr:colOff>
          <xdr:row>19</xdr:row>
          <xdr:rowOff>771525</xdr:rowOff>
        </xdr:from>
        <xdr:to>
          <xdr:col>2</xdr:col>
          <xdr:colOff>295275</xdr:colOff>
          <xdr:row>21</xdr:row>
          <xdr:rowOff>28575</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762000</xdr:rowOff>
        </xdr:from>
        <xdr:to>
          <xdr:col>3</xdr:col>
          <xdr:colOff>304800</xdr:colOff>
          <xdr:row>21</xdr:row>
          <xdr:rowOff>19050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2705100</xdr:colOff>
          <xdr:row>19</xdr:row>
          <xdr:rowOff>752475</xdr:rowOff>
        </xdr:from>
        <xdr:to>
          <xdr:col>4</xdr:col>
          <xdr:colOff>295275</xdr:colOff>
          <xdr:row>21</xdr:row>
          <xdr:rowOff>9525</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3362325</xdr:colOff>
          <xdr:row>21</xdr:row>
          <xdr:rowOff>1257300</xdr:rowOff>
        </xdr:from>
        <xdr:to>
          <xdr:col>2</xdr:col>
          <xdr:colOff>285750</xdr:colOff>
          <xdr:row>23</xdr:row>
          <xdr:rowOff>9525</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21</xdr:row>
          <xdr:rowOff>1247775</xdr:rowOff>
        </xdr:from>
        <xdr:to>
          <xdr:col>3</xdr:col>
          <xdr:colOff>314325</xdr:colOff>
          <xdr:row>23</xdr:row>
          <xdr:rowOff>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2705100</xdr:colOff>
          <xdr:row>21</xdr:row>
          <xdr:rowOff>1257300</xdr:rowOff>
        </xdr:from>
        <xdr:to>
          <xdr:col>4</xdr:col>
          <xdr:colOff>295275</xdr:colOff>
          <xdr:row>23</xdr:row>
          <xdr:rowOff>9525</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23</xdr:row>
          <xdr:rowOff>1562100</xdr:rowOff>
        </xdr:from>
        <xdr:to>
          <xdr:col>2</xdr:col>
          <xdr:colOff>314325</xdr:colOff>
          <xdr:row>25</xdr:row>
          <xdr:rowOff>9525</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2705100</xdr:colOff>
          <xdr:row>23</xdr:row>
          <xdr:rowOff>1562100</xdr:rowOff>
        </xdr:from>
        <xdr:to>
          <xdr:col>3</xdr:col>
          <xdr:colOff>295275</xdr:colOff>
          <xdr:row>25</xdr:row>
          <xdr:rowOff>9525</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2695575</xdr:colOff>
          <xdr:row>23</xdr:row>
          <xdr:rowOff>1562100</xdr:rowOff>
        </xdr:from>
        <xdr:to>
          <xdr:col>4</xdr:col>
          <xdr:colOff>285750</xdr:colOff>
          <xdr:row>25</xdr:row>
          <xdr:rowOff>9525</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923925</xdr:rowOff>
        </xdr:from>
        <xdr:to>
          <xdr:col>2</xdr:col>
          <xdr:colOff>304800</xdr:colOff>
          <xdr:row>27</xdr:row>
          <xdr:rowOff>19050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2705100</xdr:colOff>
          <xdr:row>25</xdr:row>
          <xdr:rowOff>923925</xdr:rowOff>
        </xdr:from>
        <xdr:to>
          <xdr:col>3</xdr:col>
          <xdr:colOff>295275</xdr:colOff>
          <xdr:row>27</xdr:row>
          <xdr:rowOff>19050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2705100</xdr:colOff>
          <xdr:row>25</xdr:row>
          <xdr:rowOff>923925</xdr:rowOff>
        </xdr:from>
        <xdr:to>
          <xdr:col>4</xdr:col>
          <xdr:colOff>295275</xdr:colOff>
          <xdr:row>27</xdr:row>
          <xdr:rowOff>19050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1419225</xdr:rowOff>
        </xdr:from>
        <xdr:to>
          <xdr:col>2</xdr:col>
          <xdr:colOff>323850</xdr:colOff>
          <xdr:row>29</xdr:row>
          <xdr:rowOff>28575</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1400175</xdr:rowOff>
        </xdr:from>
        <xdr:to>
          <xdr:col>3</xdr:col>
          <xdr:colOff>304800</xdr:colOff>
          <xdr:row>29</xdr:row>
          <xdr:rowOff>9525</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27</xdr:row>
          <xdr:rowOff>1409700</xdr:rowOff>
        </xdr:from>
        <xdr:to>
          <xdr:col>4</xdr:col>
          <xdr:colOff>314325</xdr:colOff>
          <xdr:row>29</xdr:row>
          <xdr:rowOff>19050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66675</xdr:colOff>
      <xdr:row>0</xdr:row>
      <xdr:rowOff>9525</xdr:rowOff>
    </xdr:from>
    <xdr:to>
      <xdr:col>8</xdr:col>
      <xdr:colOff>278607</xdr:colOff>
      <xdr:row>1</xdr:row>
      <xdr:rowOff>180975</xdr:rowOff>
    </xdr:to>
    <xdr:pic>
      <xdr:nvPicPr>
        <xdr:cNvPr id="44" name="Imagen 43" descr="Agua Alfa - Alfa oficial">
          <a:hlinkClick xmlns:r="http://schemas.openxmlformats.org/officeDocument/2006/relationships" r:id="rId1"/>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934825" y="9525"/>
          <a:ext cx="1735932"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190500</xdr:colOff>
      <xdr:row>1</xdr:row>
      <xdr:rowOff>409575</xdr:rowOff>
    </xdr:from>
    <xdr:to>
      <xdr:col>9</xdr:col>
      <xdr:colOff>495301</xdr:colOff>
      <xdr:row>5</xdr:row>
      <xdr:rowOff>285750</xdr:rowOff>
    </xdr:to>
    <xdr:graphicFrame macro="">
      <xdr:nvGraphicFramePr>
        <xdr:cNvPr id="53" name="Diagrama 52">
          <a:extLst>
            <a:ext uri="{FF2B5EF4-FFF2-40B4-BE49-F238E27FC236}">
              <a16:creationId xmlns:a16="http://schemas.microsoft.com/office/drawing/2014/main" id="{00000000-0008-0000-0000-000035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 r:lo="rId4" r:qs="rId5" r:cs="rId6"/>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47625</xdr:colOff>
          <xdr:row>1</xdr:row>
          <xdr:rowOff>638175</xdr:rowOff>
        </xdr:from>
        <xdr:to>
          <xdr:col>5</xdr:col>
          <xdr:colOff>352425</xdr:colOff>
          <xdr:row>3</xdr:row>
          <xdr:rowOff>28575</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xdr:row>
          <xdr:rowOff>781050</xdr:rowOff>
        </xdr:from>
        <xdr:to>
          <xdr:col>5</xdr:col>
          <xdr:colOff>342900</xdr:colOff>
          <xdr:row>5</xdr:row>
          <xdr:rowOff>9525</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5</xdr:row>
          <xdr:rowOff>1266825</xdr:rowOff>
        </xdr:from>
        <xdr:to>
          <xdr:col>5</xdr:col>
          <xdr:colOff>352425</xdr:colOff>
          <xdr:row>7</xdr:row>
          <xdr:rowOff>9525</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xdr:row>
          <xdr:rowOff>1276350</xdr:rowOff>
        </xdr:from>
        <xdr:to>
          <xdr:col>5</xdr:col>
          <xdr:colOff>381000</xdr:colOff>
          <xdr:row>9</xdr:row>
          <xdr:rowOff>19050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1428750</xdr:rowOff>
        </xdr:from>
        <xdr:to>
          <xdr:col>5</xdr:col>
          <xdr:colOff>342900</xdr:colOff>
          <xdr:row>11</xdr:row>
          <xdr:rowOff>9525</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xdr:row>
          <xdr:rowOff>1276350</xdr:rowOff>
        </xdr:from>
        <xdr:to>
          <xdr:col>5</xdr:col>
          <xdr:colOff>371475</xdr:colOff>
          <xdr:row>13</xdr:row>
          <xdr:rowOff>9525</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13</xdr:row>
          <xdr:rowOff>1276350</xdr:rowOff>
        </xdr:from>
        <xdr:to>
          <xdr:col>5</xdr:col>
          <xdr:colOff>361950</xdr:colOff>
          <xdr:row>15</xdr:row>
          <xdr:rowOff>19050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15</xdr:row>
          <xdr:rowOff>1266825</xdr:rowOff>
        </xdr:from>
        <xdr:to>
          <xdr:col>5</xdr:col>
          <xdr:colOff>352425</xdr:colOff>
          <xdr:row>17</xdr:row>
          <xdr:rowOff>9525</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18</xdr:row>
          <xdr:rowOff>0</xdr:rowOff>
        </xdr:from>
        <xdr:to>
          <xdr:col>5</xdr:col>
          <xdr:colOff>381000</xdr:colOff>
          <xdr:row>19</xdr:row>
          <xdr:rowOff>19050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19</xdr:row>
          <xdr:rowOff>809625</xdr:rowOff>
        </xdr:from>
        <xdr:to>
          <xdr:col>5</xdr:col>
          <xdr:colOff>381000</xdr:colOff>
          <xdr:row>21</xdr:row>
          <xdr:rowOff>9525</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21</xdr:row>
          <xdr:rowOff>1276350</xdr:rowOff>
        </xdr:from>
        <xdr:to>
          <xdr:col>5</xdr:col>
          <xdr:colOff>390525</xdr:colOff>
          <xdr:row>22</xdr:row>
          <xdr:rowOff>180975</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23</xdr:row>
          <xdr:rowOff>1619250</xdr:rowOff>
        </xdr:from>
        <xdr:to>
          <xdr:col>5</xdr:col>
          <xdr:colOff>409575</xdr:colOff>
          <xdr:row>25</xdr:row>
          <xdr:rowOff>9525</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25</xdr:row>
          <xdr:rowOff>971550</xdr:rowOff>
        </xdr:from>
        <xdr:to>
          <xdr:col>5</xdr:col>
          <xdr:colOff>419100</xdr:colOff>
          <xdr:row>27</xdr:row>
          <xdr:rowOff>9525</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28</xdr:row>
          <xdr:rowOff>0</xdr:rowOff>
        </xdr:from>
        <xdr:to>
          <xdr:col>5</xdr:col>
          <xdr:colOff>438150</xdr:colOff>
          <xdr:row>29</xdr:row>
          <xdr:rowOff>19050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3371850</xdr:colOff>
          <xdr:row>1</xdr:row>
          <xdr:rowOff>1247775</xdr:rowOff>
        </xdr:from>
        <xdr:to>
          <xdr:col>2</xdr:col>
          <xdr:colOff>295275</xdr:colOff>
          <xdr:row>3</xdr:row>
          <xdr:rowOff>47625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xdr:row>
          <xdr:rowOff>1257300</xdr:rowOff>
        </xdr:from>
        <xdr:to>
          <xdr:col>3</xdr:col>
          <xdr:colOff>304800</xdr:colOff>
          <xdr:row>3</xdr:row>
          <xdr:rowOff>47625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2695575</xdr:colOff>
          <xdr:row>1</xdr:row>
          <xdr:rowOff>1247775</xdr:rowOff>
        </xdr:from>
        <xdr:to>
          <xdr:col>4</xdr:col>
          <xdr:colOff>285750</xdr:colOff>
          <xdr:row>3</xdr:row>
          <xdr:rowOff>47625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xdr:row>
          <xdr:rowOff>762000</xdr:rowOff>
        </xdr:from>
        <xdr:to>
          <xdr:col>2</xdr:col>
          <xdr:colOff>333375</xdr:colOff>
          <xdr:row>5</xdr:row>
          <xdr:rowOff>47625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xdr:row>
          <xdr:rowOff>752475</xdr:rowOff>
        </xdr:from>
        <xdr:to>
          <xdr:col>3</xdr:col>
          <xdr:colOff>333375</xdr:colOff>
          <xdr:row>5</xdr:row>
          <xdr:rowOff>38100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2705100</xdr:colOff>
          <xdr:row>3</xdr:row>
          <xdr:rowOff>752475</xdr:rowOff>
        </xdr:from>
        <xdr:to>
          <xdr:col>4</xdr:col>
          <xdr:colOff>295275</xdr:colOff>
          <xdr:row>5</xdr:row>
          <xdr:rowOff>38100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3371850</xdr:colOff>
          <xdr:row>5</xdr:row>
          <xdr:rowOff>1238250</xdr:rowOff>
        </xdr:from>
        <xdr:to>
          <xdr:col>2</xdr:col>
          <xdr:colOff>295275</xdr:colOff>
          <xdr:row>7</xdr:row>
          <xdr:rowOff>38100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5</xdr:row>
          <xdr:rowOff>1238250</xdr:rowOff>
        </xdr:from>
        <xdr:to>
          <xdr:col>3</xdr:col>
          <xdr:colOff>314325</xdr:colOff>
          <xdr:row>7</xdr:row>
          <xdr:rowOff>38100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xdr:row>
          <xdr:rowOff>1228725</xdr:rowOff>
        </xdr:from>
        <xdr:to>
          <xdr:col>4</xdr:col>
          <xdr:colOff>304800</xdr:colOff>
          <xdr:row>7</xdr:row>
          <xdr:rowOff>28575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3362325</xdr:colOff>
          <xdr:row>7</xdr:row>
          <xdr:rowOff>752475</xdr:rowOff>
        </xdr:from>
        <xdr:to>
          <xdr:col>2</xdr:col>
          <xdr:colOff>285750</xdr:colOff>
          <xdr:row>9</xdr:row>
          <xdr:rowOff>38100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2705100</xdr:colOff>
          <xdr:row>7</xdr:row>
          <xdr:rowOff>742950</xdr:rowOff>
        </xdr:from>
        <xdr:to>
          <xdr:col>3</xdr:col>
          <xdr:colOff>295275</xdr:colOff>
          <xdr:row>9</xdr:row>
          <xdr:rowOff>28575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2705100</xdr:colOff>
          <xdr:row>7</xdr:row>
          <xdr:rowOff>752475</xdr:rowOff>
        </xdr:from>
        <xdr:to>
          <xdr:col>4</xdr:col>
          <xdr:colOff>295275</xdr:colOff>
          <xdr:row>9</xdr:row>
          <xdr:rowOff>38100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3371850</xdr:colOff>
          <xdr:row>9</xdr:row>
          <xdr:rowOff>914400</xdr:rowOff>
        </xdr:from>
        <xdr:to>
          <xdr:col>2</xdr:col>
          <xdr:colOff>295275</xdr:colOff>
          <xdr:row>11</xdr:row>
          <xdr:rowOff>38100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2695575</xdr:colOff>
          <xdr:row>9</xdr:row>
          <xdr:rowOff>904875</xdr:rowOff>
        </xdr:from>
        <xdr:to>
          <xdr:col>3</xdr:col>
          <xdr:colOff>285750</xdr:colOff>
          <xdr:row>11</xdr:row>
          <xdr:rowOff>28575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xdr:row>
          <xdr:rowOff>904875</xdr:rowOff>
        </xdr:from>
        <xdr:to>
          <xdr:col>4</xdr:col>
          <xdr:colOff>304800</xdr:colOff>
          <xdr:row>11</xdr:row>
          <xdr:rowOff>28575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114300</xdr:colOff>
      <xdr:row>0</xdr:row>
      <xdr:rowOff>0</xdr:rowOff>
    </xdr:from>
    <xdr:to>
      <xdr:col>8</xdr:col>
      <xdr:colOff>326232</xdr:colOff>
      <xdr:row>1</xdr:row>
      <xdr:rowOff>171450</xdr:rowOff>
    </xdr:to>
    <xdr:pic>
      <xdr:nvPicPr>
        <xdr:cNvPr id="17" name="Imagen 16" descr="Agua Alfa - Alfa oficial">
          <a:hlinkClick xmlns:r="http://schemas.openxmlformats.org/officeDocument/2006/relationships" r:id="rId1"/>
          <a:extLst>
            <a:ext uri="{FF2B5EF4-FFF2-40B4-BE49-F238E27FC236}">
              <a16:creationId xmlns:a16="http://schemas.microsoft.com/office/drawing/2014/main" id="{00000000-0008-0000-0100-000011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982450" y="0"/>
          <a:ext cx="1735932"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95250</xdr:colOff>
      <xdr:row>1</xdr:row>
      <xdr:rowOff>219075</xdr:rowOff>
    </xdr:from>
    <xdr:to>
      <xdr:col>9</xdr:col>
      <xdr:colOff>400051</xdr:colOff>
      <xdr:row>3</xdr:row>
      <xdr:rowOff>438150</xdr:rowOff>
    </xdr:to>
    <xdr:graphicFrame macro="">
      <xdr:nvGraphicFramePr>
        <xdr:cNvPr id="23" name="Diagrama 22">
          <a:extLst>
            <a:ext uri="{FF2B5EF4-FFF2-40B4-BE49-F238E27FC236}">
              <a16:creationId xmlns:a16="http://schemas.microsoft.com/office/drawing/2014/main" id="{00000000-0008-0000-0100-000017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 r:lo="rId4" r:qs="rId5" r:cs="rId6"/>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9525</xdr:colOff>
          <xdr:row>1</xdr:row>
          <xdr:rowOff>1247775</xdr:rowOff>
        </xdr:from>
        <xdr:to>
          <xdr:col>5</xdr:col>
          <xdr:colOff>314325</xdr:colOff>
          <xdr:row>3</xdr:row>
          <xdr:rowOff>47625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xdr:row>
          <xdr:rowOff>781050</xdr:rowOff>
        </xdr:from>
        <xdr:to>
          <xdr:col>5</xdr:col>
          <xdr:colOff>304800</xdr:colOff>
          <xdr:row>5</xdr:row>
          <xdr:rowOff>9525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xdr:row>
          <xdr:rowOff>1247775</xdr:rowOff>
        </xdr:from>
        <xdr:to>
          <xdr:col>5</xdr:col>
          <xdr:colOff>342900</xdr:colOff>
          <xdr:row>6</xdr:row>
          <xdr:rowOff>161925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7</xdr:row>
          <xdr:rowOff>790575</xdr:rowOff>
        </xdr:from>
        <xdr:to>
          <xdr:col>5</xdr:col>
          <xdr:colOff>352425</xdr:colOff>
          <xdr:row>9</xdr:row>
          <xdr:rowOff>19050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xdr:row>
          <xdr:rowOff>933450</xdr:rowOff>
        </xdr:from>
        <xdr:to>
          <xdr:col>5</xdr:col>
          <xdr:colOff>361950</xdr:colOff>
          <xdr:row>11</xdr:row>
          <xdr:rowOff>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xdr:row>
          <xdr:rowOff>790575</xdr:rowOff>
        </xdr:from>
        <xdr:to>
          <xdr:col>2</xdr:col>
          <xdr:colOff>304800</xdr:colOff>
          <xdr:row>3</xdr:row>
          <xdr:rowOff>19050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2705100</xdr:colOff>
          <xdr:row>1</xdr:row>
          <xdr:rowOff>781050</xdr:rowOff>
        </xdr:from>
        <xdr:to>
          <xdr:col>3</xdr:col>
          <xdr:colOff>295275</xdr:colOff>
          <xdr:row>3</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2676525</xdr:colOff>
          <xdr:row>1</xdr:row>
          <xdr:rowOff>762000</xdr:rowOff>
        </xdr:from>
        <xdr:to>
          <xdr:col>4</xdr:col>
          <xdr:colOff>266700</xdr:colOff>
          <xdr:row>2</xdr:row>
          <xdr:rowOff>161925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3371850</xdr:colOff>
          <xdr:row>3</xdr:row>
          <xdr:rowOff>1057275</xdr:rowOff>
        </xdr:from>
        <xdr:to>
          <xdr:col>2</xdr:col>
          <xdr:colOff>295275</xdr:colOff>
          <xdr:row>5</xdr:row>
          <xdr:rowOff>19050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xdr:row>
          <xdr:rowOff>1057275</xdr:rowOff>
        </xdr:from>
        <xdr:to>
          <xdr:col>3</xdr:col>
          <xdr:colOff>314325</xdr:colOff>
          <xdr:row>5</xdr:row>
          <xdr:rowOff>19050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2695575</xdr:colOff>
          <xdr:row>3</xdr:row>
          <xdr:rowOff>1066800</xdr:rowOff>
        </xdr:from>
        <xdr:to>
          <xdr:col>4</xdr:col>
          <xdr:colOff>285750</xdr:colOff>
          <xdr:row>5</xdr:row>
          <xdr:rowOff>28575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xdr:row>
          <xdr:rowOff>752475</xdr:rowOff>
        </xdr:from>
        <xdr:to>
          <xdr:col>2</xdr:col>
          <xdr:colOff>314325</xdr:colOff>
          <xdr:row>7</xdr:row>
          <xdr:rowOff>38100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742950</xdr:rowOff>
        </xdr:from>
        <xdr:to>
          <xdr:col>3</xdr:col>
          <xdr:colOff>304800</xdr:colOff>
          <xdr:row>7</xdr:row>
          <xdr:rowOff>28575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5</xdr:row>
          <xdr:rowOff>723900</xdr:rowOff>
        </xdr:from>
        <xdr:to>
          <xdr:col>4</xdr:col>
          <xdr:colOff>314325</xdr:colOff>
          <xdr:row>7</xdr:row>
          <xdr:rowOff>9525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3371850</xdr:colOff>
          <xdr:row>7</xdr:row>
          <xdr:rowOff>1247775</xdr:rowOff>
        </xdr:from>
        <xdr:to>
          <xdr:col>2</xdr:col>
          <xdr:colOff>295275</xdr:colOff>
          <xdr:row>9</xdr:row>
          <xdr:rowOff>47625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1228725</xdr:rowOff>
        </xdr:from>
        <xdr:to>
          <xdr:col>3</xdr:col>
          <xdr:colOff>304800</xdr:colOff>
          <xdr:row>9</xdr:row>
          <xdr:rowOff>28575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2705100</xdr:colOff>
          <xdr:row>7</xdr:row>
          <xdr:rowOff>1228725</xdr:rowOff>
        </xdr:from>
        <xdr:to>
          <xdr:col>4</xdr:col>
          <xdr:colOff>295275</xdr:colOff>
          <xdr:row>9</xdr:row>
          <xdr:rowOff>28575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3371850</xdr:colOff>
          <xdr:row>9</xdr:row>
          <xdr:rowOff>914400</xdr:rowOff>
        </xdr:from>
        <xdr:to>
          <xdr:col>2</xdr:col>
          <xdr:colOff>295275</xdr:colOff>
          <xdr:row>11</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895350</xdr:rowOff>
        </xdr:from>
        <xdr:to>
          <xdr:col>3</xdr:col>
          <xdr:colOff>304800</xdr:colOff>
          <xdr:row>11</xdr:row>
          <xdr:rowOff>19050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2676525</xdr:colOff>
          <xdr:row>9</xdr:row>
          <xdr:rowOff>914400</xdr:rowOff>
        </xdr:from>
        <xdr:to>
          <xdr:col>4</xdr:col>
          <xdr:colOff>266700</xdr:colOff>
          <xdr:row>11</xdr:row>
          <xdr:rowOff>38100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11</xdr:row>
          <xdr:rowOff>1047750</xdr:rowOff>
        </xdr:from>
        <xdr:to>
          <xdr:col>2</xdr:col>
          <xdr:colOff>314325</xdr:colOff>
          <xdr:row>13</xdr:row>
          <xdr:rowOff>9525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11</xdr:row>
          <xdr:rowOff>1028700</xdr:rowOff>
        </xdr:from>
        <xdr:to>
          <xdr:col>3</xdr:col>
          <xdr:colOff>333375</xdr:colOff>
          <xdr:row>12</xdr:row>
          <xdr:rowOff>161925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2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2705100</xdr:colOff>
          <xdr:row>11</xdr:row>
          <xdr:rowOff>1038225</xdr:rowOff>
        </xdr:from>
        <xdr:to>
          <xdr:col>4</xdr:col>
          <xdr:colOff>295275</xdr:colOff>
          <xdr:row>13</xdr:row>
          <xdr:rowOff>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2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1038225</xdr:rowOff>
        </xdr:from>
        <xdr:to>
          <xdr:col>2</xdr:col>
          <xdr:colOff>304800</xdr:colOff>
          <xdr:row>15</xdr:row>
          <xdr:rowOff>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2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13</xdr:row>
          <xdr:rowOff>1057275</xdr:rowOff>
        </xdr:from>
        <xdr:to>
          <xdr:col>3</xdr:col>
          <xdr:colOff>323850</xdr:colOff>
          <xdr:row>15</xdr:row>
          <xdr:rowOff>19050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2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2695575</xdr:colOff>
          <xdr:row>13</xdr:row>
          <xdr:rowOff>1066800</xdr:rowOff>
        </xdr:from>
        <xdr:to>
          <xdr:col>4</xdr:col>
          <xdr:colOff>285750</xdr:colOff>
          <xdr:row>15</xdr:row>
          <xdr:rowOff>28575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2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114300</xdr:colOff>
      <xdr:row>0</xdr:row>
      <xdr:rowOff>0</xdr:rowOff>
    </xdr:from>
    <xdr:to>
      <xdr:col>8</xdr:col>
      <xdr:colOff>326232</xdr:colOff>
      <xdr:row>1</xdr:row>
      <xdr:rowOff>171450</xdr:rowOff>
    </xdr:to>
    <xdr:pic>
      <xdr:nvPicPr>
        <xdr:cNvPr id="23" name="Imagen 22" descr="Agua Alfa - Alfa oficial">
          <a:hlinkClick xmlns:r="http://schemas.openxmlformats.org/officeDocument/2006/relationships" r:id="rId1"/>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982450" y="0"/>
          <a:ext cx="1735932"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114300</xdr:colOff>
      <xdr:row>1</xdr:row>
      <xdr:rowOff>171450</xdr:rowOff>
    </xdr:from>
    <xdr:to>
      <xdr:col>9</xdr:col>
      <xdr:colOff>419101</xdr:colOff>
      <xdr:row>3</xdr:row>
      <xdr:rowOff>876300</xdr:rowOff>
    </xdr:to>
    <xdr:graphicFrame macro="">
      <xdr:nvGraphicFramePr>
        <xdr:cNvPr id="34" name="Diagrama 33">
          <a:extLst>
            <a:ext uri="{FF2B5EF4-FFF2-40B4-BE49-F238E27FC236}">
              <a16:creationId xmlns:a16="http://schemas.microsoft.com/office/drawing/2014/main" id="{00000000-0008-0000-0200-00002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 r:lo="rId4" r:qs="rId5" r:cs="rId6"/>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0</xdr:colOff>
          <xdr:row>1</xdr:row>
          <xdr:rowOff>771525</xdr:rowOff>
        </xdr:from>
        <xdr:to>
          <xdr:col>5</xdr:col>
          <xdr:colOff>304800</xdr:colOff>
          <xdr:row>3</xdr:row>
          <xdr:rowOff>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2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xdr:row>
          <xdr:rowOff>1085850</xdr:rowOff>
        </xdr:from>
        <xdr:to>
          <xdr:col>5</xdr:col>
          <xdr:colOff>304800</xdr:colOff>
          <xdr:row>4</xdr:row>
          <xdr:rowOff>161925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2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2695575</xdr:colOff>
          <xdr:row>5</xdr:row>
          <xdr:rowOff>771525</xdr:rowOff>
        </xdr:from>
        <xdr:to>
          <xdr:col>5</xdr:col>
          <xdr:colOff>285750</xdr:colOff>
          <xdr:row>7</xdr:row>
          <xdr:rowOff>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2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2657475</xdr:colOff>
          <xdr:row>7</xdr:row>
          <xdr:rowOff>1266825</xdr:rowOff>
        </xdr:from>
        <xdr:to>
          <xdr:col>5</xdr:col>
          <xdr:colOff>247650</xdr:colOff>
          <xdr:row>9</xdr:row>
          <xdr:rowOff>9525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2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2705100</xdr:colOff>
          <xdr:row>9</xdr:row>
          <xdr:rowOff>942975</xdr:rowOff>
        </xdr:from>
        <xdr:to>
          <xdr:col>5</xdr:col>
          <xdr:colOff>295275</xdr:colOff>
          <xdr:row>11</xdr:row>
          <xdr:rowOff>9525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2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1104900</xdr:rowOff>
        </xdr:from>
        <xdr:to>
          <xdr:col>5</xdr:col>
          <xdr:colOff>333375</xdr:colOff>
          <xdr:row>13</xdr:row>
          <xdr:rowOff>9525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2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xdr:row>
          <xdr:rowOff>1095375</xdr:rowOff>
        </xdr:from>
        <xdr:to>
          <xdr:col>5</xdr:col>
          <xdr:colOff>371475</xdr:colOff>
          <xdr:row>15</xdr:row>
          <xdr:rowOff>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2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1</xdr:row>
          <xdr:rowOff>1238250</xdr:rowOff>
        </xdr:from>
        <xdr:to>
          <xdr:col>2</xdr:col>
          <xdr:colOff>314325</xdr:colOff>
          <xdr:row>2</xdr:row>
          <xdr:rowOff>152400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2695575</xdr:colOff>
          <xdr:row>1</xdr:row>
          <xdr:rowOff>1257300</xdr:rowOff>
        </xdr:from>
        <xdr:to>
          <xdr:col>3</xdr:col>
          <xdr:colOff>285750</xdr:colOff>
          <xdr:row>3</xdr:row>
          <xdr:rowOff>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2676525</xdr:colOff>
          <xdr:row>1</xdr:row>
          <xdr:rowOff>1257300</xdr:rowOff>
        </xdr:from>
        <xdr:to>
          <xdr:col>4</xdr:col>
          <xdr:colOff>266700</xdr:colOff>
          <xdr:row>3</xdr:row>
          <xdr:rowOff>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3362325</xdr:colOff>
          <xdr:row>3</xdr:row>
          <xdr:rowOff>762000</xdr:rowOff>
        </xdr:from>
        <xdr:to>
          <xdr:col>2</xdr:col>
          <xdr:colOff>285750</xdr:colOff>
          <xdr:row>5</xdr:row>
          <xdr:rowOff>47625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2705100</xdr:colOff>
          <xdr:row>3</xdr:row>
          <xdr:rowOff>742950</xdr:rowOff>
        </xdr:from>
        <xdr:to>
          <xdr:col>3</xdr:col>
          <xdr:colOff>295275</xdr:colOff>
          <xdr:row>5</xdr:row>
          <xdr:rowOff>28575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2695575</xdr:colOff>
          <xdr:row>3</xdr:row>
          <xdr:rowOff>742950</xdr:rowOff>
        </xdr:from>
        <xdr:to>
          <xdr:col>4</xdr:col>
          <xdr:colOff>285750</xdr:colOff>
          <xdr:row>5</xdr:row>
          <xdr:rowOff>28575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3362325</xdr:colOff>
          <xdr:row>5</xdr:row>
          <xdr:rowOff>723900</xdr:rowOff>
        </xdr:from>
        <xdr:to>
          <xdr:col>2</xdr:col>
          <xdr:colOff>285750</xdr:colOff>
          <xdr:row>7</xdr:row>
          <xdr:rowOff>9525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2695575</xdr:colOff>
          <xdr:row>5</xdr:row>
          <xdr:rowOff>742950</xdr:rowOff>
        </xdr:from>
        <xdr:to>
          <xdr:col>3</xdr:col>
          <xdr:colOff>285750</xdr:colOff>
          <xdr:row>7</xdr:row>
          <xdr:rowOff>28575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5</xdr:row>
          <xdr:rowOff>742950</xdr:rowOff>
        </xdr:from>
        <xdr:to>
          <xdr:col>4</xdr:col>
          <xdr:colOff>314325</xdr:colOff>
          <xdr:row>7</xdr:row>
          <xdr:rowOff>28575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3362325</xdr:colOff>
          <xdr:row>7</xdr:row>
          <xdr:rowOff>733425</xdr:rowOff>
        </xdr:from>
        <xdr:to>
          <xdr:col>2</xdr:col>
          <xdr:colOff>285750</xdr:colOff>
          <xdr:row>9</xdr:row>
          <xdr:rowOff>19050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742950</xdr:rowOff>
        </xdr:from>
        <xdr:to>
          <xdr:col>3</xdr:col>
          <xdr:colOff>304800</xdr:colOff>
          <xdr:row>9</xdr:row>
          <xdr:rowOff>28575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2705100</xdr:colOff>
          <xdr:row>7</xdr:row>
          <xdr:rowOff>742950</xdr:rowOff>
        </xdr:from>
        <xdr:to>
          <xdr:col>4</xdr:col>
          <xdr:colOff>295275</xdr:colOff>
          <xdr:row>9</xdr:row>
          <xdr:rowOff>28575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1238250</xdr:rowOff>
        </xdr:from>
        <xdr:to>
          <xdr:col>2</xdr:col>
          <xdr:colOff>304800</xdr:colOff>
          <xdr:row>11</xdr:row>
          <xdr:rowOff>38100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2705100</xdr:colOff>
          <xdr:row>9</xdr:row>
          <xdr:rowOff>1228725</xdr:rowOff>
        </xdr:from>
        <xdr:to>
          <xdr:col>3</xdr:col>
          <xdr:colOff>295275</xdr:colOff>
          <xdr:row>11</xdr:row>
          <xdr:rowOff>28575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2705100</xdr:colOff>
          <xdr:row>9</xdr:row>
          <xdr:rowOff>1247775</xdr:rowOff>
        </xdr:from>
        <xdr:to>
          <xdr:col>4</xdr:col>
          <xdr:colOff>295275</xdr:colOff>
          <xdr:row>11</xdr:row>
          <xdr:rowOff>47625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3371850</xdr:colOff>
          <xdr:row>11</xdr:row>
          <xdr:rowOff>733425</xdr:rowOff>
        </xdr:from>
        <xdr:to>
          <xdr:col>2</xdr:col>
          <xdr:colOff>295275</xdr:colOff>
          <xdr:row>13</xdr:row>
          <xdr:rowOff>19050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2695575</xdr:colOff>
          <xdr:row>11</xdr:row>
          <xdr:rowOff>752475</xdr:rowOff>
        </xdr:from>
        <xdr:to>
          <xdr:col>3</xdr:col>
          <xdr:colOff>285750</xdr:colOff>
          <xdr:row>13</xdr:row>
          <xdr:rowOff>38100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2676525</xdr:colOff>
          <xdr:row>11</xdr:row>
          <xdr:rowOff>742950</xdr:rowOff>
        </xdr:from>
        <xdr:to>
          <xdr:col>4</xdr:col>
          <xdr:colOff>266700</xdr:colOff>
          <xdr:row>13</xdr:row>
          <xdr:rowOff>28575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3371850</xdr:colOff>
          <xdr:row>13</xdr:row>
          <xdr:rowOff>733425</xdr:rowOff>
        </xdr:from>
        <xdr:to>
          <xdr:col>2</xdr:col>
          <xdr:colOff>295275</xdr:colOff>
          <xdr:row>15</xdr:row>
          <xdr:rowOff>19050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3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2705100</xdr:colOff>
          <xdr:row>13</xdr:row>
          <xdr:rowOff>742950</xdr:rowOff>
        </xdr:from>
        <xdr:to>
          <xdr:col>3</xdr:col>
          <xdr:colOff>295275</xdr:colOff>
          <xdr:row>15</xdr:row>
          <xdr:rowOff>28575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3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2667000</xdr:colOff>
          <xdr:row>13</xdr:row>
          <xdr:rowOff>742950</xdr:rowOff>
        </xdr:from>
        <xdr:to>
          <xdr:col>4</xdr:col>
          <xdr:colOff>257175</xdr:colOff>
          <xdr:row>15</xdr:row>
          <xdr:rowOff>28575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3371850</xdr:colOff>
          <xdr:row>15</xdr:row>
          <xdr:rowOff>723900</xdr:rowOff>
        </xdr:from>
        <xdr:to>
          <xdr:col>2</xdr:col>
          <xdr:colOff>295275</xdr:colOff>
          <xdr:row>17</xdr:row>
          <xdr:rowOff>9525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2705100</xdr:colOff>
          <xdr:row>15</xdr:row>
          <xdr:rowOff>752475</xdr:rowOff>
        </xdr:from>
        <xdr:to>
          <xdr:col>3</xdr:col>
          <xdr:colOff>295275</xdr:colOff>
          <xdr:row>17</xdr:row>
          <xdr:rowOff>38100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3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2676525</xdr:colOff>
          <xdr:row>15</xdr:row>
          <xdr:rowOff>733425</xdr:rowOff>
        </xdr:from>
        <xdr:to>
          <xdr:col>4</xdr:col>
          <xdr:colOff>266700</xdr:colOff>
          <xdr:row>17</xdr:row>
          <xdr:rowOff>19050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3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781050</xdr:rowOff>
        </xdr:from>
        <xdr:to>
          <xdr:col>2</xdr:col>
          <xdr:colOff>304800</xdr:colOff>
          <xdr:row>19</xdr:row>
          <xdr:rowOff>38100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3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2705100</xdr:colOff>
          <xdr:row>17</xdr:row>
          <xdr:rowOff>771525</xdr:rowOff>
        </xdr:from>
        <xdr:to>
          <xdr:col>3</xdr:col>
          <xdr:colOff>295275</xdr:colOff>
          <xdr:row>19</xdr:row>
          <xdr:rowOff>28575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3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771525</xdr:rowOff>
        </xdr:from>
        <xdr:to>
          <xdr:col>4</xdr:col>
          <xdr:colOff>304800</xdr:colOff>
          <xdr:row>19</xdr:row>
          <xdr:rowOff>28575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3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3371850</xdr:colOff>
          <xdr:row>19</xdr:row>
          <xdr:rowOff>885825</xdr:rowOff>
        </xdr:from>
        <xdr:to>
          <xdr:col>2</xdr:col>
          <xdr:colOff>295275</xdr:colOff>
          <xdr:row>20</xdr:row>
          <xdr:rowOff>180975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3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2695575</xdr:colOff>
          <xdr:row>19</xdr:row>
          <xdr:rowOff>933450</xdr:rowOff>
        </xdr:from>
        <xdr:to>
          <xdr:col>3</xdr:col>
          <xdr:colOff>285750</xdr:colOff>
          <xdr:row>21</xdr:row>
          <xdr:rowOff>28575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3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2695575</xdr:colOff>
          <xdr:row>19</xdr:row>
          <xdr:rowOff>923925</xdr:rowOff>
        </xdr:from>
        <xdr:to>
          <xdr:col>4</xdr:col>
          <xdr:colOff>285750</xdr:colOff>
          <xdr:row>21</xdr:row>
          <xdr:rowOff>19050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3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85725</xdr:colOff>
      <xdr:row>0</xdr:row>
      <xdr:rowOff>0</xdr:rowOff>
    </xdr:from>
    <xdr:to>
      <xdr:col>8</xdr:col>
      <xdr:colOff>297657</xdr:colOff>
      <xdr:row>1</xdr:row>
      <xdr:rowOff>171450</xdr:rowOff>
    </xdr:to>
    <xdr:pic>
      <xdr:nvPicPr>
        <xdr:cNvPr id="48" name="Imagen 47" descr="Agua Alfa - Alfa oficial">
          <a:hlinkClick xmlns:r="http://schemas.openxmlformats.org/officeDocument/2006/relationships" r:id="rId1"/>
          <a:extLst>
            <a:ext uri="{FF2B5EF4-FFF2-40B4-BE49-F238E27FC236}">
              <a16:creationId xmlns:a16="http://schemas.microsoft.com/office/drawing/2014/main" id="{00000000-0008-0000-0300-000030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953875" y="0"/>
          <a:ext cx="1735932"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114300</xdr:colOff>
      <xdr:row>1</xdr:row>
      <xdr:rowOff>200025</xdr:rowOff>
    </xdr:from>
    <xdr:to>
      <xdr:col>9</xdr:col>
      <xdr:colOff>419101</xdr:colOff>
      <xdr:row>3</xdr:row>
      <xdr:rowOff>419100</xdr:rowOff>
    </xdr:to>
    <xdr:graphicFrame macro="">
      <xdr:nvGraphicFramePr>
        <xdr:cNvPr id="38" name="Diagrama 37">
          <a:extLst>
            <a:ext uri="{FF2B5EF4-FFF2-40B4-BE49-F238E27FC236}">
              <a16:creationId xmlns:a16="http://schemas.microsoft.com/office/drawing/2014/main" id="{00000000-0008-0000-0300-000026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 r:lo="rId4" r:qs="rId5" r:cs="rId6"/>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19050</xdr:colOff>
          <xdr:row>15</xdr:row>
          <xdr:rowOff>771525</xdr:rowOff>
        </xdr:from>
        <xdr:to>
          <xdr:col>5</xdr:col>
          <xdr:colOff>323850</xdr:colOff>
          <xdr:row>17</xdr:row>
          <xdr:rowOff>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3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xdr:row>
          <xdr:rowOff>1228725</xdr:rowOff>
        </xdr:from>
        <xdr:to>
          <xdr:col>5</xdr:col>
          <xdr:colOff>333375</xdr:colOff>
          <xdr:row>2</xdr:row>
          <xdr:rowOff>142875</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3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3</xdr:row>
          <xdr:rowOff>771525</xdr:rowOff>
        </xdr:from>
        <xdr:to>
          <xdr:col>5</xdr:col>
          <xdr:colOff>323850</xdr:colOff>
          <xdr:row>5</xdr:row>
          <xdr:rowOff>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3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xdr:row>
          <xdr:rowOff>771525</xdr:rowOff>
        </xdr:from>
        <xdr:to>
          <xdr:col>5</xdr:col>
          <xdr:colOff>323850</xdr:colOff>
          <xdr:row>7</xdr:row>
          <xdr:rowOff>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3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7</xdr:row>
          <xdr:rowOff>771525</xdr:rowOff>
        </xdr:from>
        <xdr:to>
          <xdr:col>5</xdr:col>
          <xdr:colOff>323850</xdr:colOff>
          <xdr:row>9</xdr:row>
          <xdr:rowOff>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3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9</xdr:row>
          <xdr:rowOff>1266825</xdr:rowOff>
        </xdr:from>
        <xdr:to>
          <xdr:col>5</xdr:col>
          <xdr:colOff>323850</xdr:colOff>
          <xdr:row>11</xdr:row>
          <xdr:rowOff>9525</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3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xdr:row>
          <xdr:rowOff>771525</xdr:rowOff>
        </xdr:from>
        <xdr:to>
          <xdr:col>5</xdr:col>
          <xdr:colOff>323850</xdr:colOff>
          <xdr:row>13</xdr:row>
          <xdr:rowOff>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3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xdr:row>
          <xdr:rowOff>771525</xdr:rowOff>
        </xdr:from>
        <xdr:to>
          <xdr:col>5</xdr:col>
          <xdr:colOff>323850</xdr:colOff>
          <xdr:row>15</xdr:row>
          <xdr:rowOff>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3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17</xdr:row>
          <xdr:rowOff>771525</xdr:rowOff>
        </xdr:from>
        <xdr:to>
          <xdr:col>5</xdr:col>
          <xdr:colOff>323850</xdr:colOff>
          <xdr:row>18</xdr:row>
          <xdr:rowOff>171450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3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xdr:row>
          <xdr:rowOff>971550</xdr:rowOff>
        </xdr:from>
        <xdr:to>
          <xdr:col>5</xdr:col>
          <xdr:colOff>314325</xdr:colOff>
          <xdr:row>21</xdr:row>
          <xdr:rowOff>9525</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3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3352800</xdr:colOff>
          <xdr:row>1</xdr:row>
          <xdr:rowOff>942975</xdr:rowOff>
        </xdr:from>
        <xdr:to>
          <xdr:col>2</xdr:col>
          <xdr:colOff>276225</xdr:colOff>
          <xdr:row>3</xdr:row>
          <xdr:rowOff>9525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2686050</xdr:colOff>
          <xdr:row>1</xdr:row>
          <xdr:rowOff>923925</xdr:rowOff>
        </xdr:from>
        <xdr:to>
          <xdr:col>3</xdr:col>
          <xdr:colOff>276225</xdr:colOff>
          <xdr:row>2</xdr:row>
          <xdr:rowOff>161925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2667000</xdr:colOff>
          <xdr:row>1</xdr:row>
          <xdr:rowOff>942975</xdr:rowOff>
        </xdr:from>
        <xdr:to>
          <xdr:col>4</xdr:col>
          <xdr:colOff>257175</xdr:colOff>
          <xdr:row>3</xdr:row>
          <xdr:rowOff>9525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3352800</xdr:colOff>
          <xdr:row>3</xdr:row>
          <xdr:rowOff>1257300</xdr:rowOff>
        </xdr:from>
        <xdr:to>
          <xdr:col>2</xdr:col>
          <xdr:colOff>276225</xdr:colOff>
          <xdr:row>5</xdr:row>
          <xdr:rowOff>57150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xdr:row>
          <xdr:rowOff>1219200</xdr:rowOff>
        </xdr:from>
        <xdr:to>
          <xdr:col>3</xdr:col>
          <xdr:colOff>323850</xdr:colOff>
          <xdr:row>5</xdr:row>
          <xdr:rowOff>19050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2657475</xdr:colOff>
          <xdr:row>3</xdr:row>
          <xdr:rowOff>1238250</xdr:rowOff>
        </xdr:from>
        <xdr:to>
          <xdr:col>4</xdr:col>
          <xdr:colOff>247650</xdr:colOff>
          <xdr:row>5</xdr:row>
          <xdr:rowOff>38100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1066800</xdr:rowOff>
        </xdr:from>
        <xdr:to>
          <xdr:col>2</xdr:col>
          <xdr:colOff>304800</xdr:colOff>
          <xdr:row>7</xdr:row>
          <xdr:rowOff>28575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1066800</xdr:rowOff>
        </xdr:from>
        <xdr:to>
          <xdr:col>3</xdr:col>
          <xdr:colOff>304800</xdr:colOff>
          <xdr:row>7</xdr:row>
          <xdr:rowOff>28575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5</xdr:row>
          <xdr:rowOff>1066800</xdr:rowOff>
        </xdr:from>
        <xdr:to>
          <xdr:col>4</xdr:col>
          <xdr:colOff>314325</xdr:colOff>
          <xdr:row>7</xdr:row>
          <xdr:rowOff>28575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4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3352800</xdr:colOff>
          <xdr:row>7</xdr:row>
          <xdr:rowOff>914400</xdr:rowOff>
        </xdr:from>
        <xdr:to>
          <xdr:col>2</xdr:col>
          <xdr:colOff>276225</xdr:colOff>
          <xdr:row>9</xdr:row>
          <xdr:rowOff>38100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4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2705100</xdr:colOff>
          <xdr:row>7</xdr:row>
          <xdr:rowOff>914400</xdr:rowOff>
        </xdr:from>
        <xdr:to>
          <xdr:col>3</xdr:col>
          <xdr:colOff>295275</xdr:colOff>
          <xdr:row>9</xdr:row>
          <xdr:rowOff>38100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4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2705100</xdr:colOff>
          <xdr:row>7</xdr:row>
          <xdr:rowOff>895350</xdr:rowOff>
        </xdr:from>
        <xdr:to>
          <xdr:col>4</xdr:col>
          <xdr:colOff>295275</xdr:colOff>
          <xdr:row>9</xdr:row>
          <xdr:rowOff>19050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4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3371850</xdr:colOff>
          <xdr:row>9</xdr:row>
          <xdr:rowOff>742950</xdr:rowOff>
        </xdr:from>
        <xdr:to>
          <xdr:col>2</xdr:col>
          <xdr:colOff>295275</xdr:colOff>
          <xdr:row>11</xdr:row>
          <xdr:rowOff>28575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4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2705100</xdr:colOff>
          <xdr:row>9</xdr:row>
          <xdr:rowOff>742950</xdr:rowOff>
        </xdr:from>
        <xdr:to>
          <xdr:col>3</xdr:col>
          <xdr:colOff>295275</xdr:colOff>
          <xdr:row>11</xdr:row>
          <xdr:rowOff>28575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4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2686050</xdr:colOff>
          <xdr:row>9</xdr:row>
          <xdr:rowOff>752475</xdr:rowOff>
        </xdr:from>
        <xdr:to>
          <xdr:col>4</xdr:col>
          <xdr:colOff>276225</xdr:colOff>
          <xdr:row>11</xdr:row>
          <xdr:rowOff>38100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4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3371850</xdr:colOff>
          <xdr:row>11</xdr:row>
          <xdr:rowOff>590550</xdr:rowOff>
        </xdr:from>
        <xdr:to>
          <xdr:col>2</xdr:col>
          <xdr:colOff>295275</xdr:colOff>
          <xdr:row>13</xdr:row>
          <xdr:rowOff>38100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4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590550</xdr:rowOff>
        </xdr:from>
        <xdr:to>
          <xdr:col>3</xdr:col>
          <xdr:colOff>314325</xdr:colOff>
          <xdr:row>13</xdr:row>
          <xdr:rowOff>38100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4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2686050</xdr:colOff>
          <xdr:row>11</xdr:row>
          <xdr:rowOff>590550</xdr:rowOff>
        </xdr:from>
        <xdr:to>
          <xdr:col>4</xdr:col>
          <xdr:colOff>276225</xdr:colOff>
          <xdr:row>13</xdr:row>
          <xdr:rowOff>38100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4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3371850</xdr:colOff>
          <xdr:row>13</xdr:row>
          <xdr:rowOff>914400</xdr:rowOff>
        </xdr:from>
        <xdr:to>
          <xdr:col>2</xdr:col>
          <xdr:colOff>295275</xdr:colOff>
          <xdr:row>15</xdr:row>
          <xdr:rowOff>38100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4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13</xdr:row>
          <xdr:rowOff>914400</xdr:rowOff>
        </xdr:from>
        <xdr:to>
          <xdr:col>3</xdr:col>
          <xdr:colOff>314325</xdr:colOff>
          <xdr:row>15</xdr:row>
          <xdr:rowOff>38100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4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2676525</xdr:colOff>
          <xdr:row>13</xdr:row>
          <xdr:rowOff>904875</xdr:rowOff>
        </xdr:from>
        <xdr:to>
          <xdr:col>4</xdr:col>
          <xdr:colOff>266700</xdr:colOff>
          <xdr:row>15</xdr:row>
          <xdr:rowOff>28575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4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3371850</xdr:colOff>
          <xdr:row>15</xdr:row>
          <xdr:rowOff>742950</xdr:rowOff>
        </xdr:from>
        <xdr:to>
          <xdr:col>2</xdr:col>
          <xdr:colOff>295275</xdr:colOff>
          <xdr:row>17</xdr:row>
          <xdr:rowOff>28575</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4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2686050</xdr:colOff>
          <xdr:row>15</xdr:row>
          <xdr:rowOff>742950</xdr:rowOff>
        </xdr:from>
        <xdr:to>
          <xdr:col>3</xdr:col>
          <xdr:colOff>276225</xdr:colOff>
          <xdr:row>17</xdr:row>
          <xdr:rowOff>28575</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4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2676525</xdr:colOff>
          <xdr:row>15</xdr:row>
          <xdr:rowOff>752475</xdr:rowOff>
        </xdr:from>
        <xdr:to>
          <xdr:col>4</xdr:col>
          <xdr:colOff>266700</xdr:colOff>
          <xdr:row>17</xdr:row>
          <xdr:rowOff>38100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4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3371850</xdr:colOff>
          <xdr:row>17</xdr:row>
          <xdr:rowOff>942975</xdr:rowOff>
        </xdr:from>
        <xdr:to>
          <xdr:col>2</xdr:col>
          <xdr:colOff>295275</xdr:colOff>
          <xdr:row>19</xdr:row>
          <xdr:rowOff>38100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4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2705100</xdr:colOff>
          <xdr:row>17</xdr:row>
          <xdr:rowOff>933450</xdr:rowOff>
        </xdr:from>
        <xdr:to>
          <xdr:col>3</xdr:col>
          <xdr:colOff>295275</xdr:colOff>
          <xdr:row>19</xdr:row>
          <xdr:rowOff>28575</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4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2676525</xdr:colOff>
          <xdr:row>17</xdr:row>
          <xdr:rowOff>952500</xdr:rowOff>
        </xdr:from>
        <xdr:to>
          <xdr:col>4</xdr:col>
          <xdr:colOff>266700</xdr:colOff>
          <xdr:row>19</xdr:row>
          <xdr:rowOff>47625</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4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3362325</xdr:colOff>
          <xdr:row>19</xdr:row>
          <xdr:rowOff>904875</xdr:rowOff>
        </xdr:from>
        <xdr:to>
          <xdr:col>2</xdr:col>
          <xdr:colOff>285750</xdr:colOff>
          <xdr:row>21</xdr:row>
          <xdr:rowOff>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4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2686050</xdr:colOff>
          <xdr:row>19</xdr:row>
          <xdr:rowOff>923925</xdr:rowOff>
        </xdr:from>
        <xdr:to>
          <xdr:col>3</xdr:col>
          <xdr:colOff>276225</xdr:colOff>
          <xdr:row>21</xdr:row>
          <xdr:rowOff>19050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4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2705100</xdr:colOff>
          <xdr:row>19</xdr:row>
          <xdr:rowOff>904875</xdr:rowOff>
        </xdr:from>
        <xdr:to>
          <xdr:col>4</xdr:col>
          <xdr:colOff>295275</xdr:colOff>
          <xdr:row>21</xdr:row>
          <xdr:rowOff>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4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3362325</xdr:colOff>
          <xdr:row>21</xdr:row>
          <xdr:rowOff>933450</xdr:rowOff>
        </xdr:from>
        <xdr:to>
          <xdr:col>2</xdr:col>
          <xdr:colOff>285750</xdr:colOff>
          <xdr:row>23</xdr:row>
          <xdr:rowOff>28575</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4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952500</xdr:rowOff>
        </xdr:from>
        <xdr:to>
          <xdr:col>3</xdr:col>
          <xdr:colOff>304800</xdr:colOff>
          <xdr:row>23</xdr:row>
          <xdr:rowOff>47625</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4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2705100</xdr:colOff>
          <xdr:row>21</xdr:row>
          <xdr:rowOff>933450</xdr:rowOff>
        </xdr:from>
        <xdr:to>
          <xdr:col>4</xdr:col>
          <xdr:colOff>295275</xdr:colOff>
          <xdr:row>23</xdr:row>
          <xdr:rowOff>28575</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4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9525</xdr:colOff>
      <xdr:row>0</xdr:row>
      <xdr:rowOff>0</xdr:rowOff>
    </xdr:from>
    <xdr:to>
      <xdr:col>8</xdr:col>
      <xdr:colOff>221457</xdr:colOff>
      <xdr:row>1</xdr:row>
      <xdr:rowOff>171450</xdr:rowOff>
    </xdr:to>
    <xdr:pic>
      <xdr:nvPicPr>
        <xdr:cNvPr id="46" name="Imagen 45" descr="Agua Alfa - Alfa oficial">
          <a:hlinkClick xmlns:r="http://schemas.openxmlformats.org/officeDocument/2006/relationships" r:id="rId1"/>
          <a:extLst>
            <a:ext uri="{FF2B5EF4-FFF2-40B4-BE49-F238E27FC236}">
              <a16:creationId xmlns:a16="http://schemas.microsoft.com/office/drawing/2014/main" id="{00000000-0008-0000-0400-00002E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77675" y="0"/>
          <a:ext cx="1735932"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195543</xdr:colOff>
      <xdr:row>1</xdr:row>
      <xdr:rowOff>305360</xdr:rowOff>
    </xdr:from>
    <xdr:to>
      <xdr:col>9</xdr:col>
      <xdr:colOff>500344</xdr:colOff>
      <xdr:row>3</xdr:row>
      <xdr:rowOff>846604</xdr:rowOff>
    </xdr:to>
    <xdr:graphicFrame macro="">
      <xdr:nvGraphicFramePr>
        <xdr:cNvPr id="47" name="Diagrama 46">
          <a:extLst>
            <a:ext uri="{FF2B5EF4-FFF2-40B4-BE49-F238E27FC236}">
              <a16:creationId xmlns:a16="http://schemas.microsoft.com/office/drawing/2014/main" id="{00000000-0008-0000-0400-00002F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 r:lo="rId4" r:qs="rId5" r:cs="rId6"/>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161925</xdr:colOff>
          <xdr:row>1</xdr:row>
          <xdr:rowOff>952500</xdr:rowOff>
        </xdr:from>
        <xdr:to>
          <xdr:col>5</xdr:col>
          <xdr:colOff>466725</xdr:colOff>
          <xdr:row>3</xdr:row>
          <xdr:rowOff>19050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4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xdr:row>
          <xdr:rowOff>1266825</xdr:rowOff>
        </xdr:from>
        <xdr:to>
          <xdr:col>5</xdr:col>
          <xdr:colOff>495300</xdr:colOff>
          <xdr:row>5</xdr:row>
          <xdr:rowOff>9525</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4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xdr:row>
          <xdr:rowOff>1085850</xdr:rowOff>
        </xdr:from>
        <xdr:to>
          <xdr:col>5</xdr:col>
          <xdr:colOff>504825</xdr:colOff>
          <xdr:row>6</xdr:row>
          <xdr:rowOff>161925</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4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xdr:row>
          <xdr:rowOff>942975</xdr:rowOff>
        </xdr:from>
        <xdr:to>
          <xdr:col>5</xdr:col>
          <xdr:colOff>495300</xdr:colOff>
          <xdr:row>9</xdr:row>
          <xdr:rowOff>9525</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4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9</xdr:row>
          <xdr:rowOff>771525</xdr:rowOff>
        </xdr:from>
        <xdr:to>
          <xdr:col>5</xdr:col>
          <xdr:colOff>476250</xdr:colOff>
          <xdr:row>11</xdr:row>
          <xdr:rowOff>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4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11</xdr:row>
          <xdr:rowOff>619125</xdr:rowOff>
        </xdr:from>
        <xdr:to>
          <xdr:col>5</xdr:col>
          <xdr:colOff>476250</xdr:colOff>
          <xdr:row>13</xdr:row>
          <xdr:rowOff>9525</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4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13</xdr:row>
          <xdr:rowOff>933450</xdr:rowOff>
        </xdr:from>
        <xdr:to>
          <xdr:col>5</xdr:col>
          <xdr:colOff>466725</xdr:colOff>
          <xdr:row>15</xdr:row>
          <xdr:rowOff>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4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15</xdr:row>
          <xdr:rowOff>762000</xdr:rowOff>
        </xdr:from>
        <xdr:to>
          <xdr:col>5</xdr:col>
          <xdr:colOff>466725</xdr:colOff>
          <xdr:row>16</xdr:row>
          <xdr:rowOff>161925</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4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17</xdr:row>
          <xdr:rowOff>971550</xdr:rowOff>
        </xdr:from>
        <xdr:to>
          <xdr:col>5</xdr:col>
          <xdr:colOff>476250</xdr:colOff>
          <xdr:row>19</xdr:row>
          <xdr:rowOff>9525</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4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19</xdr:row>
          <xdr:rowOff>971550</xdr:rowOff>
        </xdr:from>
        <xdr:to>
          <xdr:col>5</xdr:col>
          <xdr:colOff>476250</xdr:colOff>
          <xdr:row>21</xdr:row>
          <xdr:rowOff>9525</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4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21</xdr:row>
          <xdr:rowOff>971550</xdr:rowOff>
        </xdr:from>
        <xdr:to>
          <xdr:col>5</xdr:col>
          <xdr:colOff>485775</xdr:colOff>
          <xdr:row>23</xdr:row>
          <xdr:rowOff>9525</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4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xdr:col>
      <xdr:colOff>114299</xdr:colOff>
      <xdr:row>15</xdr:row>
      <xdr:rowOff>71436</xdr:rowOff>
    </xdr:from>
    <xdr:to>
      <xdr:col>7</xdr:col>
      <xdr:colOff>504824</xdr:colOff>
      <xdr:row>31</xdr:row>
      <xdr:rowOff>123824</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200025</xdr:colOff>
      <xdr:row>1</xdr:row>
      <xdr:rowOff>9525</xdr:rowOff>
    </xdr:from>
    <xdr:to>
      <xdr:col>10</xdr:col>
      <xdr:colOff>411957</xdr:colOff>
      <xdr:row>7</xdr:row>
      <xdr:rowOff>95250</xdr:rowOff>
    </xdr:to>
    <xdr:pic>
      <xdr:nvPicPr>
        <xdr:cNvPr id="3" name="Imagen 2" descr="Agua Alfa - Alfa oficial">
          <a:hlinkClick xmlns:r="http://schemas.openxmlformats.org/officeDocument/2006/relationships" r:id="rId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877050" y="66675"/>
          <a:ext cx="1735932"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95249</xdr:rowOff>
    </xdr:from>
    <xdr:to>
      <xdr:col>1</xdr:col>
      <xdr:colOff>236745</xdr:colOff>
      <xdr:row>5</xdr:row>
      <xdr:rowOff>38100</xdr:rowOff>
    </xdr:to>
    <xdr:pic>
      <xdr:nvPicPr>
        <xdr:cNvPr id="5" name="Imagen 4" descr="Consulta de morosidad aumenta en 30 por ciento en siete meses - BS Noticias">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49"/>
          <a:ext cx="998745" cy="8953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0</xdr:row>
      <xdr:rowOff>47625</xdr:rowOff>
    </xdr:from>
    <xdr:to>
      <xdr:col>8</xdr:col>
      <xdr:colOff>19050</xdr:colOff>
      <xdr:row>7</xdr:row>
      <xdr:rowOff>19050</xdr:rowOff>
    </xdr:to>
    <xdr:sp macro="" textlink="">
      <xdr:nvSpPr>
        <xdr:cNvPr id="2" name="Rectángulo: esquinas redondeadas 1">
          <a:extLst>
            <a:ext uri="{FF2B5EF4-FFF2-40B4-BE49-F238E27FC236}">
              <a16:creationId xmlns:a16="http://schemas.microsoft.com/office/drawing/2014/main" id="{00000000-0008-0000-0600-000002000000}"/>
            </a:ext>
          </a:extLst>
        </xdr:cNvPr>
        <xdr:cNvSpPr/>
      </xdr:nvSpPr>
      <xdr:spPr>
        <a:xfrm>
          <a:off x="781050" y="47625"/>
          <a:ext cx="5334000" cy="1304925"/>
        </a:xfrm>
        <a:prstGeom prst="roundRect">
          <a:avLst/>
        </a:prstGeom>
      </xdr:spPr>
      <xdr:style>
        <a:lnRef idx="3">
          <a:schemeClr val="lt1"/>
        </a:lnRef>
        <a:fillRef idx="1">
          <a:schemeClr val="accent5"/>
        </a:fillRef>
        <a:effectRef idx="1">
          <a:schemeClr val="accent5"/>
        </a:effectRef>
        <a:fontRef idx="minor">
          <a:schemeClr val="lt1"/>
        </a:fontRef>
      </xdr:style>
      <xdr:txBody>
        <a:bodyPr vertOverflow="clip" horzOverflow="clip" rtlCol="0" anchor="t"/>
        <a:lstStyle/>
        <a:p>
          <a:pPr algn="ctr"/>
          <a:r>
            <a:rPr lang="es-CR" sz="1100" b="0" i="0" u="none" strike="noStrike" baseline="0">
              <a:solidFill>
                <a:schemeClr val="lt1"/>
              </a:solidFill>
              <a:latin typeface="+mn-lt"/>
              <a:ea typeface="+mn-ea"/>
              <a:cs typeface="+mn-cs"/>
            </a:rPr>
            <a:t> </a:t>
          </a:r>
          <a:r>
            <a:rPr lang="es-CR" sz="1100" b="1" i="0" u="none" strike="noStrike" baseline="0">
              <a:solidFill>
                <a:schemeClr val="lt1"/>
              </a:solidFill>
              <a:latin typeface="+mn-lt"/>
              <a:ea typeface="+mn-ea"/>
              <a:cs typeface="+mn-cs"/>
            </a:rPr>
            <a:t>Caja Costarricense de Seguro Social </a:t>
          </a:r>
          <a:endParaRPr lang="es-CR" sz="1100" b="0" i="0" u="none" strike="noStrike" baseline="0">
            <a:solidFill>
              <a:schemeClr val="lt1"/>
            </a:solidFill>
            <a:latin typeface="+mn-lt"/>
            <a:ea typeface="+mn-ea"/>
            <a:cs typeface="+mn-cs"/>
          </a:endParaRPr>
        </a:p>
        <a:p>
          <a:pPr algn="ctr"/>
          <a:r>
            <a:rPr lang="es-CR" sz="1100" b="1" i="0" u="none" strike="noStrike" baseline="0">
              <a:solidFill>
                <a:schemeClr val="lt1"/>
              </a:solidFill>
              <a:latin typeface="+mn-lt"/>
              <a:ea typeface="+mn-ea"/>
              <a:cs typeface="+mn-cs"/>
            </a:rPr>
            <a:t>Gerencia Médica </a:t>
          </a:r>
          <a:endParaRPr lang="es-CR" sz="1100" b="0" i="0" u="none" strike="noStrike" baseline="0">
            <a:solidFill>
              <a:schemeClr val="lt1"/>
            </a:solidFill>
            <a:latin typeface="+mn-lt"/>
            <a:ea typeface="+mn-ea"/>
            <a:cs typeface="+mn-cs"/>
          </a:endParaRPr>
        </a:p>
        <a:p>
          <a:pPr algn="ctr"/>
          <a:r>
            <a:rPr lang="es-CR" sz="1100" b="1" i="0" u="none" strike="noStrike" baseline="0">
              <a:solidFill>
                <a:schemeClr val="lt1"/>
              </a:solidFill>
              <a:latin typeface="+mn-lt"/>
              <a:ea typeface="+mn-ea"/>
              <a:cs typeface="+mn-cs"/>
            </a:rPr>
            <a:t>Dirección Desarrollo de Servicios de Salud </a:t>
          </a:r>
          <a:endParaRPr lang="es-CR" sz="1100" b="0" i="0" u="none" strike="noStrike" baseline="0">
            <a:solidFill>
              <a:schemeClr val="lt1"/>
            </a:solidFill>
            <a:latin typeface="+mn-lt"/>
            <a:ea typeface="+mn-ea"/>
            <a:cs typeface="+mn-cs"/>
          </a:endParaRPr>
        </a:p>
        <a:p>
          <a:pPr algn="ctr"/>
          <a:r>
            <a:rPr lang="es-CR" sz="1100" b="1" i="0" u="none" strike="noStrike" baseline="0">
              <a:solidFill>
                <a:schemeClr val="lt1"/>
              </a:solidFill>
              <a:latin typeface="+mn-lt"/>
              <a:ea typeface="+mn-ea"/>
              <a:cs typeface="+mn-cs"/>
            </a:rPr>
            <a:t>Área de Regulación y Sistematización de Diagnóstico y Tratamiento </a:t>
          </a:r>
          <a:endParaRPr lang="es-CR" sz="1100" b="0" i="0" u="none" strike="noStrike" baseline="0">
            <a:solidFill>
              <a:schemeClr val="lt1"/>
            </a:solidFill>
            <a:latin typeface="+mn-lt"/>
            <a:ea typeface="+mn-ea"/>
            <a:cs typeface="+mn-cs"/>
          </a:endParaRPr>
        </a:p>
        <a:p>
          <a:pPr algn="ctr"/>
          <a:r>
            <a:rPr lang="es-CR" sz="1100" b="1" i="0" u="none" strike="noStrike" baseline="0">
              <a:solidFill>
                <a:schemeClr val="lt1"/>
              </a:solidFill>
              <a:latin typeface="+mn-lt"/>
              <a:ea typeface="+mn-ea"/>
              <a:cs typeface="+mn-cs"/>
            </a:rPr>
            <a:t>Coordinación Nacional de Enfermería </a:t>
          </a:r>
        </a:p>
        <a:p>
          <a:pPr algn="ctr"/>
          <a:r>
            <a:rPr lang="es-CR" sz="1100" b="1" i="0" u="none" strike="noStrike" baseline="0">
              <a:solidFill>
                <a:schemeClr val="lt1"/>
              </a:solidFill>
              <a:latin typeface="+mn-lt"/>
              <a:ea typeface="+mn-ea"/>
              <a:cs typeface="+mn-cs"/>
            </a:rPr>
            <a:t>2021</a:t>
          </a:r>
          <a:endParaRPr lang="es-CR" sz="1100"/>
        </a:p>
      </xdr:txBody>
    </xdr:sp>
    <xdr:clientData/>
  </xdr:twoCellAnchor>
  <xdr:oneCellAnchor>
    <xdr:from>
      <xdr:col>0</xdr:col>
      <xdr:colOff>133350</xdr:colOff>
      <xdr:row>7</xdr:row>
      <xdr:rowOff>12198</xdr:rowOff>
    </xdr:from>
    <xdr:ext cx="6733279" cy="468077"/>
    <xdr:sp macro="" textlink="">
      <xdr:nvSpPr>
        <xdr:cNvPr id="3" name="Rectángulo 2">
          <a:extLst>
            <a:ext uri="{FF2B5EF4-FFF2-40B4-BE49-F238E27FC236}">
              <a16:creationId xmlns:a16="http://schemas.microsoft.com/office/drawing/2014/main" id="{00000000-0008-0000-0600-000003000000}"/>
            </a:ext>
          </a:extLst>
        </xdr:cNvPr>
        <xdr:cNvSpPr/>
      </xdr:nvSpPr>
      <xdr:spPr>
        <a:xfrm>
          <a:off x="133350" y="1345698"/>
          <a:ext cx="6733279" cy="468077"/>
        </a:xfrm>
        <a:prstGeom prst="rect">
          <a:avLst/>
        </a:prstGeom>
        <a:noFill/>
      </xdr:spPr>
      <xdr:txBody>
        <a:bodyPr wrap="square" lIns="91440" tIns="45720" rIns="91440" bIns="45720">
          <a:spAutoFit/>
        </a:bodyPr>
        <a:lstStyle/>
        <a:p>
          <a:pPr algn="ctr"/>
          <a:r>
            <a:rPr lang="es-CR" sz="1200" b="0" i="0" u="none" strike="noStrike" cap="none" spc="0" baseline="0">
              <a:ln w="0"/>
              <a:solidFill>
                <a:schemeClr val="accent1"/>
              </a:solidFill>
              <a:effectLst>
                <a:outerShdw blurRad="38100" dist="25400" dir="5400000" algn="ctr" rotWithShape="0">
                  <a:srgbClr val="6E747A">
                    <a:alpha val="43000"/>
                  </a:srgbClr>
                </a:outerShdw>
              </a:effectLst>
              <a:latin typeface="+mn-lt"/>
              <a:ea typeface="+mn-ea"/>
              <a:cs typeface="+mn-cs"/>
            </a:rPr>
            <a:t>INSTRUMENTO DE SUPERVISIÓN DE LA GESTIÓN DE ENFERMERÍA APLICANDO EL </a:t>
          </a:r>
        </a:p>
        <a:p>
          <a:pPr algn="ctr"/>
          <a:r>
            <a:rPr lang="es-CR" sz="1200" b="0" i="0" u="none" strike="noStrike" cap="none" spc="0" baseline="0">
              <a:ln w="0"/>
              <a:solidFill>
                <a:schemeClr val="accent1"/>
              </a:solidFill>
              <a:effectLst>
                <a:outerShdw blurRad="38100" dist="25400" dir="5400000" algn="ctr" rotWithShape="0">
                  <a:srgbClr val="6E747A">
                    <a:alpha val="43000"/>
                  </a:srgbClr>
                </a:outerShdw>
              </a:effectLst>
              <a:latin typeface="+mn-lt"/>
              <a:ea typeface="+mn-ea"/>
              <a:cs typeface="+mn-cs"/>
            </a:rPr>
            <a:t>PROCESO ADMINISTRATIVO                                </a:t>
          </a:r>
          <a:r>
            <a:rPr lang="es-CR" sz="800" b="0" i="0" u="none" strike="noStrike" cap="none" spc="0" baseline="0">
              <a:ln w="0"/>
              <a:solidFill>
                <a:schemeClr val="accent1"/>
              </a:solidFill>
              <a:effectLst>
                <a:outerShdw blurRad="38100" dist="25400" dir="5400000" algn="ctr" rotWithShape="0">
                  <a:srgbClr val="6E747A">
                    <a:alpha val="43000"/>
                  </a:srgbClr>
                </a:outerShdw>
              </a:effectLst>
              <a:latin typeface="+mn-lt"/>
              <a:ea typeface="+mn-ea"/>
              <a:cs typeface="+mn-cs"/>
            </a:rPr>
            <a:t>versión febrero 2021 </a:t>
          </a:r>
          <a:r>
            <a:rPr lang="es-CR" sz="1200" b="0" i="0" u="none" strike="noStrike" cap="none" spc="0" baseline="0">
              <a:ln w="0"/>
              <a:solidFill>
                <a:schemeClr val="accent1"/>
              </a:solidFill>
              <a:effectLst>
                <a:outerShdw blurRad="38100" dist="25400" dir="5400000" algn="ctr" rotWithShape="0">
                  <a:srgbClr val="6E747A">
                    <a:alpha val="43000"/>
                  </a:srgbClr>
                </a:outerShdw>
              </a:effectLst>
              <a:latin typeface="+mn-lt"/>
              <a:ea typeface="+mn-ea"/>
              <a:cs typeface="+mn-cs"/>
            </a:rPr>
            <a:t>	</a:t>
          </a:r>
        </a:p>
      </xdr:txBody>
    </xdr:sp>
    <xdr:clientData/>
  </xdr:oneCellAnchor>
  <xdr:twoCellAnchor>
    <xdr:from>
      <xdr:col>1</xdr:col>
      <xdr:colOff>542925</xdr:colOff>
      <xdr:row>18</xdr:row>
      <xdr:rowOff>71437</xdr:rowOff>
    </xdr:from>
    <xdr:to>
      <xdr:col>7</xdr:col>
      <xdr:colOff>542925</xdr:colOff>
      <xdr:row>32</xdr:row>
      <xdr:rowOff>147637</xdr:rowOff>
    </xdr:to>
    <xdr:graphicFrame macro="">
      <xdr:nvGraphicFramePr>
        <xdr:cNvPr id="4" name="Diagrama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editAs="oneCell">
    <xdr:from>
      <xdr:col>0</xdr:col>
      <xdr:colOff>219076</xdr:colOff>
      <xdr:row>3</xdr:row>
      <xdr:rowOff>161924</xdr:rowOff>
    </xdr:from>
    <xdr:to>
      <xdr:col>0</xdr:col>
      <xdr:colOff>759495</xdr:colOff>
      <xdr:row>5</xdr:row>
      <xdr:rowOff>95249</xdr:rowOff>
    </xdr:to>
    <xdr:pic>
      <xdr:nvPicPr>
        <xdr:cNvPr id="6" name="Imagen 5" descr="Enfermería no es solo una profesión es una vocación. Gabriela Mesén  Villarreal: Cuidar de uno es amor ,cuidar de otros es Enfermería.">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19076" y="733424"/>
          <a:ext cx="540419"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xdr:colOff>
      <xdr:row>22</xdr:row>
      <xdr:rowOff>0</xdr:rowOff>
    </xdr:from>
    <xdr:to>
      <xdr:col>1</xdr:col>
      <xdr:colOff>666750</xdr:colOff>
      <xdr:row>29</xdr:row>
      <xdr:rowOff>66675</xdr:rowOff>
    </xdr:to>
    <xdr:pic>
      <xdr:nvPicPr>
        <xdr:cNvPr id="7" name="Imagen 6" descr="Botón Web &quot;HAGA CLIC AQUI&quot; (click here button ratón conexión go) - Buy this  stock vector and explore similar vectors at Adobe Stock | Adobe Stock">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8575" y="4286250"/>
          <a:ext cx="1400175" cy="1400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476250</xdr:colOff>
      <xdr:row>24</xdr:row>
      <xdr:rowOff>142875</xdr:rowOff>
    </xdr:from>
    <xdr:to>
      <xdr:col>1</xdr:col>
      <xdr:colOff>628650</xdr:colOff>
      <xdr:row>26</xdr:row>
      <xdr:rowOff>19050</xdr:rowOff>
    </xdr:to>
    <xdr:sp macro="" textlink="">
      <xdr:nvSpPr>
        <xdr:cNvPr id="8" name="Flecha: a la derecha 7">
          <a:extLst>
            <a:ext uri="{FF2B5EF4-FFF2-40B4-BE49-F238E27FC236}">
              <a16:creationId xmlns:a16="http://schemas.microsoft.com/office/drawing/2014/main" id="{00000000-0008-0000-0600-000008000000}"/>
            </a:ext>
          </a:extLst>
        </xdr:cNvPr>
        <xdr:cNvSpPr/>
      </xdr:nvSpPr>
      <xdr:spPr>
        <a:xfrm>
          <a:off x="1238250" y="4810125"/>
          <a:ext cx="152400" cy="2571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R"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228600</xdr:colOff>
      <xdr:row>0</xdr:row>
      <xdr:rowOff>742950</xdr:rowOff>
    </xdr:from>
    <xdr:to>
      <xdr:col>8</xdr:col>
      <xdr:colOff>440532</xdr:colOff>
      <xdr:row>1</xdr:row>
      <xdr:rowOff>104775</xdr:rowOff>
    </xdr:to>
    <xdr:pic>
      <xdr:nvPicPr>
        <xdr:cNvPr id="3" name="Imagen 2" descr="Agua Alfa - Alfa oficial">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096375" y="742950"/>
          <a:ext cx="1735932"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161925</xdr:colOff>
      <xdr:row>0</xdr:row>
      <xdr:rowOff>0</xdr:rowOff>
    </xdr:from>
    <xdr:to>
      <xdr:col>4</xdr:col>
      <xdr:colOff>1114425</xdr:colOff>
      <xdr:row>1</xdr:row>
      <xdr:rowOff>57150</xdr:rowOff>
    </xdr:to>
    <xdr:sp macro="" textlink="">
      <xdr:nvSpPr>
        <xdr:cNvPr id="9" name="Rectángulo: esquinas redondeadas 8">
          <a:extLst>
            <a:ext uri="{FF2B5EF4-FFF2-40B4-BE49-F238E27FC236}">
              <a16:creationId xmlns:a16="http://schemas.microsoft.com/office/drawing/2014/main" id="{00000000-0008-0000-0700-000009000000}"/>
            </a:ext>
          </a:extLst>
        </xdr:cNvPr>
        <xdr:cNvSpPr/>
      </xdr:nvSpPr>
      <xdr:spPr>
        <a:xfrm>
          <a:off x="876300" y="0"/>
          <a:ext cx="6238875" cy="866775"/>
        </a:xfrm>
        <a:prstGeom prst="roundRect">
          <a:avLst/>
        </a:prstGeom>
      </xdr:spPr>
      <xdr:style>
        <a:lnRef idx="3">
          <a:schemeClr val="lt1"/>
        </a:lnRef>
        <a:fillRef idx="1">
          <a:schemeClr val="accent5"/>
        </a:fillRef>
        <a:effectRef idx="1">
          <a:schemeClr val="accent5"/>
        </a:effectRef>
        <a:fontRef idx="minor">
          <a:schemeClr val="lt1"/>
        </a:fontRef>
      </xdr:style>
      <xdr:txBody>
        <a:bodyPr vertOverflow="clip" horzOverflow="clip" rtlCol="0" anchor="ctr"/>
        <a:lstStyle/>
        <a:p>
          <a:pPr algn="ctr"/>
          <a:r>
            <a:rPr lang="es-CR" sz="1600" b="1"/>
            <a:t>PLAN</a:t>
          </a:r>
          <a:r>
            <a:rPr lang="es-CR" sz="1600" b="1" baseline="0"/>
            <a:t> DE MEJORA                                                                                                     </a:t>
          </a:r>
          <a:r>
            <a:rPr lang="es-CR" sz="1100" b="1" baseline="0"/>
            <a:t>Copie el código y el enunciado del indicador (parcial o crítico) péguelo en la casilla correspondiente y complete de acuerdo a lo requerido las siguientes casillas. </a:t>
          </a:r>
          <a:endParaRPr lang="es-CR" sz="1100" b="1"/>
        </a:p>
      </xdr:txBody>
    </xdr:sp>
    <xdr:clientData/>
  </xdr:twoCellAnchor>
  <xdr:twoCellAnchor>
    <xdr:from>
      <xdr:col>6</xdr:col>
      <xdr:colOff>285750</xdr:colOff>
      <xdr:row>2</xdr:row>
      <xdr:rowOff>0</xdr:rowOff>
    </xdr:from>
    <xdr:to>
      <xdr:col>10</xdr:col>
      <xdr:colOff>590551</xdr:colOff>
      <xdr:row>4</xdr:row>
      <xdr:rowOff>438150</xdr:rowOff>
    </xdr:to>
    <xdr:graphicFrame macro="">
      <xdr:nvGraphicFramePr>
        <xdr:cNvPr id="10" name="Diagrama 9">
          <a:extLst>
            <a:ext uri="{FF2B5EF4-FFF2-40B4-BE49-F238E27FC236}">
              <a16:creationId xmlns:a16="http://schemas.microsoft.com/office/drawing/2014/main" id="{00000000-0008-0000-0700-00000A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 r:lo="rId4" r:qs="rId5" r:cs="rId6"/>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 dockstate="right" visibility="0" width="350" row="3">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4544EBE-1853-4A44-8356-6C759D00C0B9}">
  <we:reference id="wa104380084" version="1.0.0.0" store="es-ES" storeType="OMEX"/>
  <we:alternateReferences>
    <we:reference id="WA104380084" version="1.0.0.0" store="WA104380084"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B00353C5-575D-4BD2-8AE7-666D441A5609}">
  <we:reference id="wa104168603" version="1.0.0.6" store="es-ES" storeType="OMEX"/>
  <we:alternateReferences>
    <we:reference id="WA104168603" version="1.0.0.6" store="WA104168603" storeType="OMEX"/>
  </we:alternateReferences>
  <we:properties>
    <we:property name="savedSettings" value="{&quot;state&quot;:{&quot;seed&quot;:220988,&quot;currentseed&quot;:null,&quot;powerbi&quot;:{&quot;datasetId&quot;:null,&quot;tableName&quot;:null,&quot;datasetName&quot;:null},&quot;powerBILoaded&quot;:false,&quot;VisualizationName&quot;:&quot;Bar Chart&quot;,&quot;category&quot;:&quot;Country&quot;,&quot;aggregate&quot;:&quot;Sum&quot;,&quot;measure&quot;:&quot;Sales_Amount&quot;},&quot;date&quot;:&quot;Wed, 06 Jan 2021 21:17:32 GMT&quot;,&quot;appVersion&quot;:&quot;1.140.6206.22452, 28-12-2016 12:28:24&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1.xml"/><Relationship Id="rId13" Type="http://schemas.openxmlformats.org/officeDocument/2006/relationships/ctrlProp" Target="../ctrlProps/ctrlProp66.xml"/><Relationship Id="rId18" Type="http://schemas.openxmlformats.org/officeDocument/2006/relationships/ctrlProp" Target="../ctrlProps/ctrlProp71.xml"/><Relationship Id="rId3" Type="http://schemas.openxmlformats.org/officeDocument/2006/relationships/vmlDrawing" Target="../drawings/vmlDrawing2.vml"/><Relationship Id="rId21" Type="http://schemas.openxmlformats.org/officeDocument/2006/relationships/ctrlProp" Target="../ctrlProps/ctrlProp74.xml"/><Relationship Id="rId7" Type="http://schemas.openxmlformats.org/officeDocument/2006/relationships/ctrlProp" Target="../ctrlProps/ctrlProp60.xml"/><Relationship Id="rId12" Type="http://schemas.openxmlformats.org/officeDocument/2006/relationships/ctrlProp" Target="../ctrlProps/ctrlProp65.xml"/><Relationship Id="rId17"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69.xml"/><Relationship Id="rId20" Type="http://schemas.openxmlformats.org/officeDocument/2006/relationships/ctrlProp" Target="../ctrlProps/ctrlProp73.xml"/><Relationship Id="rId1" Type="http://schemas.openxmlformats.org/officeDocument/2006/relationships/printerSettings" Target="../printerSettings/printerSettings2.bin"/><Relationship Id="rId6" Type="http://schemas.openxmlformats.org/officeDocument/2006/relationships/ctrlProp" Target="../ctrlProps/ctrlProp59.xml"/><Relationship Id="rId11" Type="http://schemas.openxmlformats.org/officeDocument/2006/relationships/ctrlProp" Target="../ctrlProps/ctrlProp64.xml"/><Relationship Id="rId5" Type="http://schemas.openxmlformats.org/officeDocument/2006/relationships/ctrlProp" Target="../ctrlProps/ctrlProp58.xml"/><Relationship Id="rId15" Type="http://schemas.openxmlformats.org/officeDocument/2006/relationships/ctrlProp" Target="../ctrlProps/ctrlProp68.xml"/><Relationship Id="rId23" Type="http://schemas.openxmlformats.org/officeDocument/2006/relationships/ctrlProp" Target="../ctrlProps/ctrlProp76.xml"/><Relationship Id="rId10" Type="http://schemas.openxmlformats.org/officeDocument/2006/relationships/ctrlProp" Target="../ctrlProps/ctrlProp63.xml"/><Relationship Id="rId19" Type="http://schemas.openxmlformats.org/officeDocument/2006/relationships/ctrlProp" Target="../ctrlProps/ctrlProp72.xml"/><Relationship Id="rId4" Type="http://schemas.openxmlformats.org/officeDocument/2006/relationships/ctrlProp" Target="../ctrlProps/ctrlProp57.xml"/><Relationship Id="rId9" Type="http://schemas.openxmlformats.org/officeDocument/2006/relationships/ctrlProp" Target="../ctrlProps/ctrlProp62.xml"/><Relationship Id="rId14" Type="http://schemas.openxmlformats.org/officeDocument/2006/relationships/ctrlProp" Target="../ctrlProps/ctrlProp67.xml"/><Relationship Id="rId22" Type="http://schemas.openxmlformats.org/officeDocument/2006/relationships/ctrlProp" Target="../ctrlProps/ctrlProp7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1.xml"/><Relationship Id="rId13" Type="http://schemas.openxmlformats.org/officeDocument/2006/relationships/ctrlProp" Target="../ctrlProps/ctrlProp86.xml"/><Relationship Id="rId18" Type="http://schemas.openxmlformats.org/officeDocument/2006/relationships/ctrlProp" Target="../ctrlProps/ctrlProp91.xml"/><Relationship Id="rId26" Type="http://schemas.openxmlformats.org/officeDocument/2006/relationships/ctrlProp" Target="../ctrlProps/ctrlProp99.xml"/><Relationship Id="rId3" Type="http://schemas.openxmlformats.org/officeDocument/2006/relationships/vmlDrawing" Target="../drawings/vmlDrawing3.vml"/><Relationship Id="rId21" Type="http://schemas.openxmlformats.org/officeDocument/2006/relationships/ctrlProp" Target="../ctrlProps/ctrlProp94.xml"/><Relationship Id="rId7" Type="http://schemas.openxmlformats.org/officeDocument/2006/relationships/ctrlProp" Target="../ctrlProps/ctrlProp80.xml"/><Relationship Id="rId12" Type="http://schemas.openxmlformats.org/officeDocument/2006/relationships/ctrlProp" Target="../ctrlProps/ctrlProp85.xml"/><Relationship Id="rId17" Type="http://schemas.openxmlformats.org/officeDocument/2006/relationships/ctrlProp" Target="../ctrlProps/ctrlProp90.xml"/><Relationship Id="rId25" Type="http://schemas.openxmlformats.org/officeDocument/2006/relationships/ctrlProp" Target="../ctrlProps/ctrlProp98.xml"/><Relationship Id="rId2" Type="http://schemas.openxmlformats.org/officeDocument/2006/relationships/drawing" Target="../drawings/drawing3.xml"/><Relationship Id="rId16" Type="http://schemas.openxmlformats.org/officeDocument/2006/relationships/ctrlProp" Target="../ctrlProps/ctrlProp89.xml"/><Relationship Id="rId20" Type="http://schemas.openxmlformats.org/officeDocument/2006/relationships/ctrlProp" Target="../ctrlProps/ctrlProp93.xml"/><Relationship Id="rId29" Type="http://schemas.openxmlformats.org/officeDocument/2006/relationships/ctrlProp" Target="../ctrlProps/ctrlProp102.xml"/><Relationship Id="rId1" Type="http://schemas.openxmlformats.org/officeDocument/2006/relationships/printerSettings" Target="../printerSettings/printerSettings3.bin"/><Relationship Id="rId6" Type="http://schemas.openxmlformats.org/officeDocument/2006/relationships/ctrlProp" Target="../ctrlProps/ctrlProp79.xml"/><Relationship Id="rId11" Type="http://schemas.openxmlformats.org/officeDocument/2006/relationships/ctrlProp" Target="../ctrlProps/ctrlProp84.xml"/><Relationship Id="rId24" Type="http://schemas.openxmlformats.org/officeDocument/2006/relationships/ctrlProp" Target="../ctrlProps/ctrlProp97.xml"/><Relationship Id="rId5" Type="http://schemas.openxmlformats.org/officeDocument/2006/relationships/ctrlProp" Target="../ctrlProps/ctrlProp78.xml"/><Relationship Id="rId15" Type="http://schemas.openxmlformats.org/officeDocument/2006/relationships/ctrlProp" Target="../ctrlProps/ctrlProp88.xml"/><Relationship Id="rId23" Type="http://schemas.openxmlformats.org/officeDocument/2006/relationships/ctrlProp" Target="../ctrlProps/ctrlProp96.xml"/><Relationship Id="rId28" Type="http://schemas.openxmlformats.org/officeDocument/2006/relationships/ctrlProp" Target="../ctrlProps/ctrlProp101.xml"/><Relationship Id="rId10" Type="http://schemas.openxmlformats.org/officeDocument/2006/relationships/ctrlProp" Target="../ctrlProps/ctrlProp83.xml"/><Relationship Id="rId19" Type="http://schemas.openxmlformats.org/officeDocument/2006/relationships/ctrlProp" Target="../ctrlProps/ctrlProp92.xml"/><Relationship Id="rId31" Type="http://schemas.openxmlformats.org/officeDocument/2006/relationships/ctrlProp" Target="../ctrlProps/ctrlProp104.xml"/><Relationship Id="rId4" Type="http://schemas.openxmlformats.org/officeDocument/2006/relationships/ctrlProp" Target="../ctrlProps/ctrlProp77.xml"/><Relationship Id="rId9" Type="http://schemas.openxmlformats.org/officeDocument/2006/relationships/ctrlProp" Target="../ctrlProps/ctrlProp82.xml"/><Relationship Id="rId14" Type="http://schemas.openxmlformats.org/officeDocument/2006/relationships/ctrlProp" Target="../ctrlProps/ctrlProp87.xml"/><Relationship Id="rId22" Type="http://schemas.openxmlformats.org/officeDocument/2006/relationships/ctrlProp" Target="../ctrlProps/ctrlProp95.xml"/><Relationship Id="rId27" Type="http://schemas.openxmlformats.org/officeDocument/2006/relationships/ctrlProp" Target="../ctrlProps/ctrlProp100.xml"/><Relationship Id="rId30" Type="http://schemas.openxmlformats.org/officeDocument/2006/relationships/ctrlProp" Target="../ctrlProps/ctrlProp103.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14.xml"/><Relationship Id="rId18" Type="http://schemas.openxmlformats.org/officeDocument/2006/relationships/ctrlProp" Target="../ctrlProps/ctrlProp119.xml"/><Relationship Id="rId26" Type="http://schemas.openxmlformats.org/officeDocument/2006/relationships/ctrlProp" Target="../ctrlProps/ctrlProp127.xml"/><Relationship Id="rId39" Type="http://schemas.openxmlformats.org/officeDocument/2006/relationships/ctrlProp" Target="../ctrlProps/ctrlProp140.xml"/><Relationship Id="rId21" Type="http://schemas.openxmlformats.org/officeDocument/2006/relationships/ctrlProp" Target="../ctrlProps/ctrlProp122.xml"/><Relationship Id="rId34" Type="http://schemas.openxmlformats.org/officeDocument/2006/relationships/ctrlProp" Target="../ctrlProps/ctrlProp135.xml"/><Relationship Id="rId42" Type="http://schemas.openxmlformats.org/officeDocument/2006/relationships/ctrlProp" Target="../ctrlProps/ctrlProp143.xml"/><Relationship Id="rId7" Type="http://schemas.openxmlformats.org/officeDocument/2006/relationships/ctrlProp" Target="../ctrlProps/ctrlProp108.xml"/><Relationship Id="rId2" Type="http://schemas.openxmlformats.org/officeDocument/2006/relationships/drawing" Target="../drawings/drawing4.xml"/><Relationship Id="rId16" Type="http://schemas.openxmlformats.org/officeDocument/2006/relationships/ctrlProp" Target="../ctrlProps/ctrlProp117.xml"/><Relationship Id="rId20" Type="http://schemas.openxmlformats.org/officeDocument/2006/relationships/ctrlProp" Target="../ctrlProps/ctrlProp121.xml"/><Relationship Id="rId29" Type="http://schemas.openxmlformats.org/officeDocument/2006/relationships/ctrlProp" Target="../ctrlProps/ctrlProp130.xml"/><Relationship Id="rId41" Type="http://schemas.openxmlformats.org/officeDocument/2006/relationships/ctrlProp" Target="../ctrlProps/ctrlProp142.xml"/><Relationship Id="rId1" Type="http://schemas.openxmlformats.org/officeDocument/2006/relationships/printerSettings" Target="../printerSettings/printerSettings4.bin"/><Relationship Id="rId6" Type="http://schemas.openxmlformats.org/officeDocument/2006/relationships/ctrlProp" Target="../ctrlProps/ctrlProp107.xml"/><Relationship Id="rId11" Type="http://schemas.openxmlformats.org/officeDocument/2006/relationships/ctrlProp" Target="../ctrlProps/ctrlProp112.xml"/><Relationship Id="rId24" Type="http://schemas.openxmlformats.org/officeDocument/2006/relationships/ctrlProp" Target="../ctrlProps/ctrlProp125.xml"/><Relationship Id="rId32" Type="http://schemas.openxmlformats.org/officeDocument/2006/relationships/ctrlProp" Target="../ctrlProps/ctrlProp133.xml"/><Relationship Id="rId37" Type="http://schemas.openxmlformats.org/officeDocument/2006/relationships/ctrlProp" Target="../ctrlProps/ctrlProp138.xml"/><Relationship Id="rId40" Type="http://schemas.openxmlformats.org/officeDocument/2006/relationships/ctrlProp" Target="../ctrlProps/ctrlProp141.xml"/><Relationship Id="rId5" Type="http://schemas.openxmlformats.org/officeDocument/2006/relationships/ctrlProp" Target="../ctrlProps/ctrlProp106.xml"/><Relationship Id="rId15" Type="http://schemas.openxmlformats.org/officeDocument/2006/relationships/ctrlProp" Target="../ctrlProps/ctrlProp116.xml"/><Relationship Id="rId23" Type="http://schemas.openxmlformats.org/officeDocument/2006/relationships/ctrlProp" Target="../ctrlProps/ctrlProp124.xml"/><Relationship Id="rId28" Type="http://schemas.openxmlformats.org/officeDocument/2006/relationships/ctrlProp" Target="../ctrlProps/ctrlProp129.xml"/><Relationship Id="rId36" Type="http://schemas.openxmlformats.org/officeDocument/2006/relationships/ctrlProp" Target="../ctrlProps/ctrlProp137.xml"/><Relationship Id="rId10" Type="http://schemas.openxmlformats.org/officeDocument/2006/relationships/ctrlProp" Target="../ctrlProps/ctrlProp111.xml"/><Relationship Id="rId19" Type="http://schemas.openxmlformats.org/officeDocument/2006/relationships/ctrlProp" Target="../ctrlProps/ctrlProp120.xml"/><Relationship Id="rId31" Type="http://schemas.openxmlformats.org/officeDocument/2006/relationships/ctrlProp" Target="../ctrlProps/ctrlProp132.xml"/><Relationship Id="rId4" Type="http://schemas.openxmlformats.org/officeDocument/2006/relationships/ctrlProp" Target="../ctrlProps/ctrlProp105.xml"/><Relationship Id="rId9" Type="http://schemas.openxmlformats.org/officeDocument/2006/relationships/ctrlProp" Target="../ctrlProps/ctrlProp110.xml"/><Relationship Id="rId14" Type="http://schemas.openxmlformats.org/officeDocument/2006/relationships/ctrlProp" Target="../ctrlProps/ctrlProp115.xml"/><Relationship Id="rId22" Type="http://schemas.openxmlformats.org/officeDocument/2006/relationships/ctrlProp" Target="../ctrlProps/ctrlProp123.xml"/><Relationship Id="rId27" Type="http://schemas.openxmlformats.org/officeDocument/2006/relationships/ctrlProp" Target="../ctrlProps/ctrlProp128.xml"/><Relationship Id="rId30" Type="http://schemas.openxmlformats.org/officeDocument/2006/relationships/ctrlProp" Target="../ctrlProps/ctrlProp131.xml"/><Relationship Id="rId35" Type="http://schemas.openxmlformats.org/officeDocument/2006/relationships/ctrlProp" Target="../ctrlProps/ctrlProp136.xml"/><Relationship Id="rId43" Type="http://schemas.openxmlformats.org/officeDocument/2006/relationships/ctrlProp" Target="../ctrlProps/ctrlProp144.xml"/><Relationship Id="rId8" Type="http://schemas.openxmlformats.org/officeDocument/2006/relationships/ctrlProp" Target="../ctrlProps/ctrlProp109.xml"/><Relationship Id="rId3" Type="http://schemas.openxmlformats.org/officeDocument/2006/relationships/vmlDrawing" Target="../drawings/vmlDrawing4.vml"/><Relationship Id="rId12" Type="http://schemas.openxmlformats.org/officeDocument/2006/relationships/ctrlProp" Target="../ctrlProps/ctrlProp113.xml"/><Relationship Id="rId17" Type="http://schemas.openxmlformats.org/officeDocument/2006/relationships/ctrlProp" Target="../ctrlProps/ctrlProp118.xml"/><Relationship Id="rId25" Type="http://schemas.openxmlformats.org/officeDocument/2006/relationships/ctrlProp" Target="../ctrlProps/ctrlProp126.xml"/><Relationship Id="rId33" Type="http://schemas.openxmlformats.org/officeDocument/2006/relationships/ctrlProp" Target="../ctrlProps/ctrlProp134.xml"/><Relationship Id="rId38" Type="http://schemas.openxmlformats.org/officeDocument/2006/relationships/ctrlProp" Target="../ctrlProps/ctrlProp139.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54.xml"/><Relationship Id="rId18" Type="http://schemas.openxmlformats.org/officeDocument/2006/relationships/ctrlProp" Target="../ctrlProps/ctrlProp159.xml"/><Relationship Id="rId26" Type="http://schemas.openxmlformats.org/officeDocument/2006/relationships/ctrlProp" Target="../ctrlProps/ctrlProp167.xml"/><Relationship Id="rId39" Type="http://schemas.openxmlformats.org/officeDocument/2006/relationships/ctrlProp" Target="../ctrlProps/ctrlProp180.xml"/><Relationship Id="rId21" Type="http://schemas.openxmlformats.org/officeDocument/2006/relationships/ctrlProp" Target="../ctrlProps/ctrlProp162.xml"/><Relationship Id="rId34" Type="http://schemas.openxmlformats.org/officeDocument/2006/relationships/ctrlProp" Target="../ctrlProps/ctrlProp175.xml"/><Relationship Id="rId42" Type="http://schemas.openxmlformats.org/officeDocument/2006/relationships/ctrlProp" Target="../ctrlProps/ctrlProp183.xml"/><Relationship Id="rId47" Type="http://schemas.openxmlformats.org/officeDocument/2006/relationships/ctrlProp" Target="../ctrlProps/ctrlProp188.xml"/><Relationship Id="rId7" Type="http://schemas.openxmlformats.org/officeDocument/2006/relationships/ctrlProp" Target="../ctrlProps/ctrlProp148.xml"/><Relationship Id="rId2" Type="http://schemas.openxmlformats.org/officeDocument/2006/relationships/drawing" Target="../drawings/drawing5.xml"/><Relationship Id="rId16" Type="http://schemas.openxmlformats.org/officeDocument/2006/relationships/ctrlProp" Target="../ctrlProps/ctrlProp157.xml"/><Relationship Id="rId29" Type="http://schemas.openxmlformats.org/officeDocument/2006/relationships/ctrlProp" Target="../ctrlProps/ctrlProp170.xml"/><Relationship Id="rId1" Type="http://schemas.openxmlformats.org/officeDocument/2006/relationships/printerSettings" Target="../printerSettings/printerSettings5.bin"/><Relationship Id="rId6" Type="http://schemas.openxmlformats.org/officeDocument/2006/relationships/ctrlProp" Target="../ctrlProps/ctrlProp147.xml"/><Relationship Id="rId11" Type="http://schemas.openxmlformats.org/officeDocument/2006/relationships/ctrlProp" Target="../ctrlProps/ctrlProp152.xml"/><Relationship Id="rId24" Type="http://schemas.openxmlformats.org/officeDocument/2006/relationships/ctrlProp" Target="../ctrlProps/ctrlProp165.xml"/><Relationship Id="rId32" Type="http://schemas.openxmlformats.org/officeDocument/2006/relationships/ctrlProp" Target="../ctrlProps/ctrlProp173.xml"/><Relationship Id="rId37" Type="http://schemas.openxmlformats.org/officeDocument/2006/relationships/ctrlProp" Target="../ctrlProps/ctrlProp178.xml"/><Relationship Id="rId40" Type="http://schemas.openxmlformats.org/officeDocument/2006/relationships/ctrlProp" Target="../ctrlProps/ctrlProp181.xml"/><Relationship Id="rId45" Type="http://schemas.openxmlformats.org/officeDocument/2006/relationships/ctrlProp" Target="../ctrlProps/ctrlProp186.xml"/><Relationship Id="rId5" Type="http://schemas.openxmlformats.org/officeDocument/2006/relationships/ctrlProp" Target="../ctrlProps/ctrlProp146.xml"/><Relationship Id="rId15" Type="http://schemas.openxmlformats.org/officeDocument/2006/relationships/ctrlProp" Target="../ctrlProps/ctrlProp156.xml"/><Relationship Id="rId23" Type="http://schemas.openxmlformats.org/officeDocument/2006/relationships/ctrlProp" Target="../ctrlProps/ctrlProp164.xml"/><Relationship Id="rId28" Type="http://schemas.openxmlformats.org/officeDocument/2006/relationships/ctrlProp" Target="../ctrlProps/ctrlProp169.xml"/><Relationship Id="rId36" Type="http://schemas.openxmlformats.org/officeDocument/2006/relationships/ctrlProp" Target="../ctrlProps/ctrlProp177.xml"/><Relationship Id="rId10" Type="http://schemas.openxmlformats.org/officeDocument/2006/relationships/ctrlProp" Target="../ctrlProps/ctrlProp151.xml"/><Relationship Id="rId19" Type="http://schemas.openxmlformats.org/officeDocument/2006/relationships/ctrlProp" Target="../ctrlProps/ctrlProp160.xml"/><Relationship Id="rId31" Type="http://schemas.openxmlformats.org/officeDocument/2006/relationships/ctrlProp" Target="../ctrlProps/ctrlProp172.xml"/><Relationship Id="rId44" Type="http://schemas.openxmlformats.org/officeDocument/2006/relationships/ctrlProp" Target="../ctrlProps/ctrlProp185.xml"/><Relationship Id="rId4" Type="http://schemas.openxmlformats.org/officeDocument/2006/relationships/ctrlProp" Target="../ctrlProps/ctrlProp145.xml"/><Relationship Id="rId9" Type="http://schemas.openxmlformats.org/officeDocument/2006/relationships/ctrlProp" Target="../ctrlProps/ctrlProp150.xml"/><Relationship Id="rId14" Type="http://schemas.openxmlformats.org/officeDocument/2006/relationships/ctrlProp" Target="../ctrlProps/ctrlProp155.xml"/><Relationship Id="rId22" Type="http://schemas.openxmlformats.org/officeDocument/2006/relationships/ctrlProp" Target="../ctrlProps/ctrlProp163.xml"/><Relationship Id="rId27" Type="http://schemas.openxmlformats.org/officeDocument/2006/relationships/ctrlProp" Target="../ctrlProps/ctrlProp168.xml"/><Relationship Id="rId30" Type="http://schemas.openxmlformats.org/officeDocument/2006/relationships/ctrlProp" Target="../ctrlProps/ctrlProp171.xml"/><Relationship Id="rId35" Type="http://schemas.openxmlformats.org/officeDocument/2006/relationships/ctrlProp" Target="../ctrlProps/ctrlProp176.xml"/><Relationship Id="rId43" Type="http://schemas.openxmlformats.org/officeDocument/2006/relationships/ctrlProp" Target="../ctrlProps/ctrlProp184.xml"/><Relationship Id="rId8" Type="http://schemas.openxmlformats.org/officeDocument/2006/relationships/ctrlProp" Target="../ctrlProps/ctrlProp149.xml"/><Relationship Id="rId3" Type="http://schemas.openxmlformats.org/officeDocument/2006/relationships/vmlDrawing" Target="../drawings/vmlDrawing5.vml"/><Relationship Id="rId12" Type="http://schemas.openxmlformats.org/officeDocument/2006/relationships/ctrlProp" Target="../ctrlProps/ctrlProp153.xml"/><Relationship Id="rId17" Type="http://schemas.openxmlformats.org/officeDocument/2006/relationships/ctrlProp" Target="../ctrlProps/ctrlProp158.xml"/><Relationship Id="rId25" Type="http://schemas.openxmlformats.org/officeDocument/2006/relationships/ctrlProp" Target="../ctrlProps/ctrlProp166.xml"/><Relationship Id="rId33" Type="http://schemas.openxmlformats.org/officeDocument/2006/relationships/ctrlProp" Target="../ctrlProps/ctrlProp174.xml"/><Relationship Id="rId38" Type="http://schemas.openxmlformats.org/officeDocument/2006/relationships/ctrlProp" Target="../ctrlProps/ctrlProp179.xml"/><Relationship Id="rId46" Type="http://schemas.openxmlformats.org/officeDocument/2006/relationships/ctrlProp" Target="../ctrlProps/ctrlProp187.xml"/><Relationship Id="rId20" Type="http://schemas.openxmlformats.org/officeDocument/2006/relationships/ctrlProp" Target="../ctrlProps/ctrlProp161.xml"/><Relationship Id="rId41" Type="http://schemas.openxmlformats.org/officeDocument/2006/relationships/ctrlProp" Target="../ctrlProps/ctrlProp18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6AFF1-4561-48DD-8A02-E985FEA9CBB2}">
  <sheetPr codeName="Hoja1"/>
  <dimension ref="A1:M31"/>
  <sheetViews>
    <sheetView showGridLines="0" showRowColHeaders="0" topLeftCell="D1" zoomScale="115" zoomScaleNormal="115" workbookViewId="0">
      <pane ySplit="1" topLeftCell="A2" activePane="bottomLeft" state="frozen"/>
      <selection pane="bottomLeft"/>
    </sheetView>
  </sheetViews>
  <sheetFormatPr baseColWidth="10" defaultRowHeight="15" x14ac:dyDescent="0.25"/>
  <cols>
    <col min="1" max="1" width="5.140625" customWidth="1"/>
    <col min="2" max="2" width="50.7109375" style="2" customWidth="1"/>
    <col min="3" max="6" width="40.7109375" style="2" customWidth="1"/>
    <col min="7" max="11" width="11.42578125" style="15"/>
    <col min="12" max="13" width="11.42578125" style="10"/>
  </cols>
  <sheetData>
    <row r="1" spans="1:13" ht="15.75" thickBot="1" x14ac:dyDescent="0.3">
      <c r="A1" t="s">
        <v>159</v>
      </c>
      <c r="B1" s="4" t="s">
        <v>22</v>
      </c>
      <c r="C1" s="5" t="s">
        <v>23</v>
      </c>
      <c r="D1" s="6" t="s">
        <v>24</v>
      </c>
      <c r="E1" s="7" t="s">
        <v>25</v>
      </c>
      <c r="F1" s="21" t="s">
        <v>161</v>
      </c>
      <c r="G1" s="15" t="s">
        <v>26</v>
      </c>
      <c r="H1" s="15" t="s">
        <v>27</v>
      </c>
      <c r="I1" s="15" t="s">
        <v>28</v>
      </c>
      <c r="J1" s="15" t="s">
        <v>162</v>
      </c>
      <c r="K1" s="15" t="s">
        <v>34</v>
      </c>
    </row>
    <row r="2" spans="1:13" s="1" customFormat="1" ht="51.75" thickTop="1" x14ac:dyDescent="0.2">
      <c r="A2" s="1" t="s">
        <v>83</v>
      </c>
      <c r="B2" s="9" t="s">
        <v>0</v>
      </c>
      <c r="C2" s="27" t="s">
        <v>239</v>
      </c>
      <c r="D2" s="27" t="s">
        <v>240</v>
      </c>
      <c r="E2" s="27" t="s">
        <v>1</v>
      </c>
      <c r="F2" s="2"/>
      <c r="G2" s="15"/>
      <c r="H2" s="15"/>
      <c r="I2" s="15"/>
      <c r="J2" s="15"/>
      <c r="K2" s="15"/>
      <c r="L2" s="20"/>
      <c r="M2" s="20"/>
    </row>
    <row r="3" spans="1:13" s="1" customFormat="1" ht="13.5" thickBot="1" x14ac:dyDescent="0.25">
      <c r="B3" s="3" t="s">
        <v>29</v>
      </c>
      <c r="C3" s="8" t="b">
        <v>0</v>
      </c>
      <c r="D3" s="8" t="b">
        <v>0</v>
      </c>
      <c r="E3" s="8" t="b">
        <v>0</v>
      </c>
      <c r="F3" s="8"/>
      <c r="G3" s="15">
        <f>IF(C3=TRUE,(1),(0))</f>
        <v>0</v>
      </c>
      <c r="H3" s="15">
        <f t="shared" ref="H3:J3" si="0">IF(D3=TRUE,(1),(0))</f>
        <v>0</v>
      </c>
      <c r="I3" s="15">
        <f t="shared" si="0"/>
        <v>0</v>
      </c>
      <c r="J3" s="15">
        <f t="shared" si="0"/>
        <v>0</v>
      </c>
      <c r="K3" s="15">
        <v>1</v>
      </c>
      <c r="L3" s="20"/>
      <c r="M3" s="20"/>
    </row>
    <row r="4" spans="1:13" s="1" customFormat="1" ht="64.5" thickTop="1" x14ac:dyDescent="0.2">
      <c r="A4" s="1" t="s">
        <v>84</v>
      </c>
      <c r="B4" s="9" t="s">
        <v>2</v>
      </c>
      <c r="C4" s="27" t="s">
        <v>254</v>
      </c>
      <c r="D4" s="27" t="s">
        <v>241</v>
      </c>
      <c r="E4" s="27" t="s">
        <v>3</v>
      </c>
      <c r="F4" s="2"/>
      <c r="G4" s="15"/>
      <c r="H4" s="15"/>
      <c r="I4" s="15"/>
      <c r="J4" s="15"/>
      <c r="K4" s="15"/>
      <c r="L4" s="20"/>
      <c r="M4" s="20"/>
    </row>
    <row r="5" spans="1:13" s="1" customFormat="1" ht="13.5" thickBot="1" x14ac:dyDescent="0.25">
      <c r="B5" s="3" t="s">
        <v>29</v>
      </c>
      <c r="C5" s="8" t="b">
        <v>0</v>
      </c>
      <c r="D5" s="8" t="b">
        <v>0</v>
      </c>
      <c r="E5" s="8" t="b">
        <v>0</v>
      </c>
      <c r="F5" s="8"/>
      <c r="G5" s="15">
        <f>IF(C5=TRUE,(1),(0))</f>
        <v>0</v>
      </c>
      <c r="H5" s="15">
        <f t="shared" ref="H5" si="1">IF(D5=TRUE,(1),(0))</f>
        <v>0</v>
      </c>
      <c r="I5" s="15">
        <f t="shared" ref="I5:J5" si="2">IF(E5=TRUE,(1),(0))</f>
        <v>0</v>
      </c>
      <c r="J5" s="15">
        <f t="shared" si="2"/>
        <v>0</v>
      </c>
      <c r="K5" s="15">
        <v>1</v>
      </c>
      <c r="L5" s="20"/>
      <c r="M5" s="20"/>
    </row>
    <row r="6" spans="1:13" s="1" customFormat="1" ht="102.75" thickTop="1" x14ac:dyDescent="0.2">
      <c r="A6" s="1" t="s">
        <v>85</v>
      </c>
      <c r="B6" s="9" t="s">
        <v>4</v>
      </c>
      <c r="C6" s="27" t="s">
        <v>164</v>
      </c>
      <c r="D6" s="27" t="s">
        <v>163</v>
      </c>
      <c r="E6" s="27" t="s">
        <v>5</v>
      </c>
      <c r="F6" s="2"/>
      <c r="G6" s="15"/>
      <c r="H6" s="15"/>
      <c r="I6" s="15"/>
      <c r="J6" s="15"/>
      <c r="K6" s="15"/>
      <c r="L6" s="20"/>
      <c r="M6" s="20"/>
    </row>
    <row r="7" spans="1:13" s="1" customFormat="1" ht="13.5" thickBot="1" x14ac:dyDescent="0.25">
      <c r="B7" s="3" t="s">
        <v>29</v>
      </c>
      <c r="C7" s="8" t="b">
        <v>0</v>
      </c>
      <c r="D7" s="8" t="b">
        <v>0</v>
      </c>
      <c r="E7" s="8" t="b">
        <v>0</v>
      </c>
      <c r="F7" s="8"/>
      <c r="G7" s="15">
        <f>IF(C7=TRUE,(1),(0))</f>
        <v>0</v>
      </c>
      <c r="H7" s="15">
        <f t="shared" ref="H7" si="3">IF(D7=TRUE,(1),(0))</f>
        <v>0</v>
      </c>
      <c r="I7" s="15">
        <f t="shared" ref="I7:J7" si="4">IF(E7=TRUE,(1),(0))</f>
        <v>0</v>
      </c>
      <c r="J7" s="15">
        <f t="shared" si="4"/>
        <v>0</v>
      </c>
      <c r="K7" s="15">
        <v>1</v>
      </c>
      <c r="L7" s="20"/>
      <c r="M7" s="20"/>
    </row>
    <row r="8" spans="1:13" s="1" customFormat="1" ht="102.75" thickTop="1" x14ac:dyDescent="0.2">
      <c r="A8" s="1" t="s">
        <v>86</v>
      </c>
      <c r="B8" s="9" t="s">
        <v>6</v>
      </c>
      <c r="C8" s="27" t="s">
        <v>8</v>
      </c>
      <c r="D8" s="27" t="s">
        <v>242</v>
      </c>
      <c r="E8" s="27" t="s">
        <v>7</v>
      </c>
      <c r="F8" s="2"/>
      <c r="G8" s="15"/>
      <c r="H8" s="15"/>
      <c r="I8" s="15"/>
      <c r="J8" s="15"/>
      <c r="K8" s="15"/>
      <c r="L8" s="20"/>
      <c r="M8" s="20"/>
    </row>
    <row r="9" spans="1:13" s="1" customFormat="1" ht="13.5" thickBot="1" x14ac:dyDescent="0.25">
      <c r="B9" s="3" t="s">
        <v>29</v>
      </c>
      <c r="C9" s="8" t="b">
        <v>0</v>
      </c>
      <c r="D9" s="8" t="b">
        <v>0</v>
      </c>
      <c r="E9" s="8" t="b">
        <v>0</v>
      </c>
      <c r="F9" s="8"/>
      <c r="G9" s="15">
        <f>IF(C9=TRUE,(1),(0))</f>
        <v>0</v>
      </c>
      <c r="H9" s="15">
        <f t="shared" ref="H9" si="5">IF(D9=TRUE,(1),(0))</f>
        <v>0</v>
      </c>
      <c r="I9" s="15">
        <f t="shared" ref="I9:J9" si="6">IF(E9=TRUE,(1),(0))</f>
        <v>0</v>
      </c>
      <c r="J9" s="15">
        <f t="shared" si="6"/>
        <v>0</v>
      </c>
      <c r="K9" s="15">
        <v>1</v>
      </c>
      <c r="L9" s="20"/>
      <c r="M9" s="20"/>
    </row>
    <row r="10" spans="1:13" s="1" customFormat="1" ht="115.5" thickTop="1" x14ac:dyDescent="0.2">
      <c r="A10" s="1" t="s">
        <v>87</v>
      </c>
      <c r="B10" s="9" t="s">
        <v>9</v>
      </c>
      <c r="C10" s="27" t="s">
        <v>10</v>
      </c>
      <c r="D10" s="27" t="s">
        <v>165</v>
      </c>
      <c r="E10" s="27" t="s">
        <v>11</v>
      </c>
      <c r="F10" s="2"/>
      <c r="G10" s="15"/>
      <c r="H10" s="15"/>
      <c r="I10" s="15"/>
      <c r="J10" s="15"/>
      <c r="K10" s="15"/>
      <c r="L10" s="20"/>
      <c r="M10" s="20"/>
    </row>
    <row r="11" spans="1:13" s="1" customFormat="1" ht="13.5" thickBot="1" x14ac:dyDescent="0.25">
      <c r="B11" s="3" t="s">
        <v>29</v>
      </c>
      <c r="C11" s="8" t="b">
        <v>0</v>
      </c>
      <c r="D11" s="8" t="b">
        <v>0</v>
      </c>
      <c r="E11" s="8" t="b">
        <v>0</v>
      </c>
      <c r="F11" s="8"/>
      <c r="G11" s="15">
        <f>IF(C11=TRUE,(1),(0))</f>
        <v>0</v>
      </c>
      <c r="H11" s="15">
        <f t="shared" ref="H11" si="7">IF(D11=TRUE,(1),(0))</f>
        <v>0</v>
      </c>
      <c r="I11" s="15">
        <f t="shared" ref="I11:J11" si="8">IF(E11=TRUE,(1),(0))</f>
        <v>0</v>
      </c>
      <c r="J11" s="15">
        <f t="shared" si="8"/>
        <v>0</v>
      </c>
      <c r="K11" s="15">
        <v>1</v>
      </c>
      <c r="L11" s="20"/>
      <c r="M11" s="20"/>
    </row>
    <row r="12" spans="1:13" s="1" customFormat="1" ht="102.75" thickTop="1" x14ac:dyDescent="0.2">
      <c r="A12" s="1" t="s">
        <v>88</v>
      </c>
      <c r="B12" s="9" t="s">
        <v>12</v>
      </c>
      <c r="C12" s="27" t="s">
        <v>166</v>
      </c>
      <c r="D12" s="27" t="s">
        <v>167</v>
      </c>
      <c r="E12" s="27" t="s">
        <v>13</v>
      </c>
      <c r="F12" s="2"/>
      <c r="G12" s="15"/>
      <c r="H12" s="15"/>
      <c r="I12" s="15"/>
      <c r="J12" s="15"/>
      <c r="K12" s="15"/>
      <c r="L12" s="20"/>
      <c r="M12" s="20"/>
    </row>
    <row r="13" spans="1:13" s="1" customFormat="1" ht="13.5" thickBot="1" x14ac:dyDescent="0.25">
      <c r="B13" s="3" t="s">
        <v>29</v>
      </c>
      <c r="C13" s="8" t="b">
        <v>0</v>
      </c>
      <c r="D13" s="8" t="b">
        <v>0</v>
      </c>
      <c r="E13" s="8" t="b">
        <v>0</v>
      </c>
      <c r="F13" s="8"/>
      <c r="G13" s="15">
        <f>IF(C13=TRUE,(1),(0))</f>
        <v>0</v>
      </c>
      <c r="H13" s="15">
        <f t="shared" ref="H13" si="9">IF(D13=TRUE,(1),(0))</f>
        <v>0</v>
      </c>
      <c r="I13" s="15">
        <f t="shared" ref="I13:J13" si="10">IF(E13=TRUE,(1),(0))</f>
        <v>0</v>
      </c>
      <c r="J13" s="15">
        <f t="shared" si="10"/>
        <v>0</v>
      </c>
      <c r="K13" s="15">
        <v>1</v>
      </c>
      <c r="L13" s="20"/>
      <c r="M13" s="20"/>
    </row>
    <row r="14" spans="1:13" s="1" customFormat="1" ht="102.75" thickTop="1" x14ac:dyDescent="0.2">
      <c r="A14" s="1" t="s">
        <v>89</v>
      </c>
      <c r="B14" s="9" t="s">
        <v>14</v>
      </c>
      <c r="C14" s="27" t="s">
        <v>168</v>
      </c>
      <c r="D14" s="27" t="s">
        <v>243</v>
      </c>
      <c r="E14" s="27" t="s">
        <v>15</v>
      </c>
      <c r="F14" s="2"/>
      <c r="G14" s="15"/>
      <c r="H14" s="15"/>
      <c r="I14" s="15"/>
      <c r="J14" s="15"/>
      <c r="K14" s="15"/>
      <c r="L14" s="20"/>
      <c r="M14" s="20"/>
    </row>
    <row r="15" spans="1:13" s="1" customFormat="1" ht="13.5" thickBot="1" x14ac:dyDescent="0.25">
      <c r="B15" s="3" t="s">
        <v>29</v>
      </c>
      <c r="C15" s="8" t="b">
        <v>0</v>
      </c>
      <c r="D15" s="8" t="b">
        <v>0</v>
      </c>
      <c r="E15" s="8" t="b">
        <v>0</v>
      </c>
      <c r="F15" s="8"/>
      <c r="G15" s="15">
        <f>IF(C15=TRUE,(1),(0))</f>
        <v>0</v>
      </c>
      <c r="H15" s="15">
        <f t="shared" ref="H15" si="11">IF(D15=TRUE,(1),(0))</f>
        <v>0</v>
      </c>
      <c r="I15" s="15">
        <f t="shared" ref="I15:J15" si="12">IF(E15=TRUE,(1),(0))</f>
        <v>0</v>
      </c>
      <c r="J15" s="15">
        <f t="shared" si="12"/>
        <v>0</v>
      </c>
      <c r="K15" s="15">
        <v>1</v>
      </c>
      <c r="L15" s="20"/>
      <c r="M15" s="20"/>
    </row>
    <row r="16" spans="1:13" s="1" customFormat="1" ht="102.75" thickTop="1" x14ac:dyDescent="0.2">
      <c r="A16" s="1" t="s">
        <v>90</v>
      </c>
      <c r="B16" s="9" t="s">
        <v>16</v>
      </c>
      <c r="C16" s="27" t="s">
        <v>244</v>
      </c>
      <c r="D16" s="27" t="s">
        <v>245</v>
      </c>
      <c r="E16" s="27" t="s">
        <v>169</v>
      </c>
      <c r="F16" s="2"/>
      <c r="G16" s="15"/>
      <c r="H16" s="15"/>
      <c r="I16" s="15"/>
      <c r="J16" s="15"/>
      <c r="K16" s="15"/>
      <c r="L16" s="20"/>
      <c r="M16" s="20"/>
    </row>
    <row r="17" spans="1:13" s="1" customFormat="1" ht="13.5" thickBot="1" x14ac:dyDescent="0.25">
      <c r="B17" s="3" t="s">
        <v>29</v>
      </c>
      <c r="C17" s="8" t="b">
        <v>0</v>
      </c>
      <c r="D17" s="8" t="b">
        <v>0</v>
      </c>
      <c r="E17" s="8" t="b">
        <v>0</v>
      </c>
      <c r="F17" s="8"/>
      <c r="G17" s="15">
        <f>IF(C17=TRUE,(1),(0))</f>
        <v>0</v>
      </c>
      <c r="H17" s="15">
        <f t="shared" ref="H17" si="13">IF(D17=TRUE,(1),(0))</f>
        <v>0</v>
      </c>
      <c r="I17" s="15">
        <f t="shared" ref="I17:J17" si="14">IF(E17=TRUE,(1),(0))</f>
        <v>0</v>
      </c>
      <c r="J17" s="15">
        <f t="shared" si="14"/>
        <v>0</v>
      </c>
      <c r="K17" s="15">
        <v>1</v>
      </c>
      <c r="L17" s="20"/>
      <c r="M17" s="20"/>
    </row>
    <row r="18" spans="1:13" ht="115.5" thickTop="1" x14ac:dyDescent="0.25">
      <c r="A18" t="s">
        <v>91</v>
      </c>
      <c r="B18" s="9" t="s">
        <v>17</v>
      </c>
      <c r="C18" s="27" t="s">
        <v>246</v>
      </c>
      <c r="D18" s="27" t="s">
        <v>247</v>
      </c>
      <c r="E18" s="27" t="s">
        <v>18</v>
      </c>
    </row>
    <row r="19" spans="1:13" ht="15.75" thickBot="1" x14ac:dyDescent="0.3">
      <c r="B19" s="3" t="s">
        <v>29</v>
      </c>
      <c r="C19" s="8" t="b">
        <v>0</v>
      </c>
      <c r="D19" s="8" t="b">
        <v>0</v>
      </c>
      <c r="E19" s="8" t="b">
        <v>0</v>
      </c>
      <c r="F19" s="8"/>
      <c r="G19" s="15">
        <f>IF(C19=TRUE,(1),(0))</f>
        <v>0</v>
      </c>
      <c r="H19" s="15">
        <f t="shared" ref="H19" si="15">IF(D19=TRUE,(1),(0))</f>
        <v>0</v>
      </c>
      <c r="I19" s="15">
        <f t="shared" ref="I19:J19" si="16">IF(E19=TRUE,(1),(0))</f>
        <v>0</v>
      </c>
      <c r="J19" s="15">
        <f t="shared" si="16"/>
        <v>0</v>
      </c>
      <c r="K19" s="15">
        <v>1</v>
      </c>
    </row>
    <row r="20" spans="1:13" ht="64.5" thickTop="1" x14ac:dyDescent="0.25">
      <c r="A20" t="s">
        <v>92</v>
      </c>
      <c r="B20" s="9" t="s">
        <v>19</v>
      </c>
      <c r="C20" s="27" t="s">
        <v>170</v>
      </c>
      <c r="D20" s="27" t="s">
        <v>171</v>
      </c>
      <c r="E20" s="27" t="s">
        <v>172</v>
      </c>
    </row>
    <row r="21" spans="1:13" ht="15.75" thickBot="1" x14ac:dyDescent="0.3">
      <c r="B21" s="3" t="s">
        <v>29</v>
      </c>
      <c r="C21" s="8" t="b">
        <v>0</v>
      </c>
      <c r="D21" s="8" t="b">
        <v>0</v>
      </c>
      <c r="E21" s="8" t="b">
        <v>0</v>
      </c>
      <c r="F21" s="8"/>
      <c r="G21" s="15">
        <f>IF(C21=TRUE,(1),(0))</f>
        <v>0</v>
      </c>
      <c r="H21" s="15">
        <f t="shared" ref="H21" si="17">IF(D21=TRUE,(1),(0))</f>
        <v>0</v>
      </c>
      <c r="I21" s="15">
        <f t="shared" ref="I21:J21" si="18">IF(E21=TRUE,(1),(0))</f>
        <v>0</v>
      </c>
      <c r="J21" s="15">
        <f t="shared" si="18"/>
        <v>0</v>
      </c>
      <c r="K21" s="15">
        <v>1</v>
      </c>
    </row>
    <row r="22" spans="1:13" ht="102.75" thickTop="1" x14ac:dyDescent="0.25">
      <c r="A22" t="s">
        <v>93</v>
      </c>
      <c r="B22" s="9" t="s">
        <v>20</v>
      </c>
      <c r="C22" s="27" t="s">
        <v>248</v>
      </c>
      <c r="D22" s="27" t="s">
        <v>249</v>
      </c>
      <c r="E22" s="27" t="s">
        <v>173</v>
      </c>
    </row>
    <row r="23" spans="1:13" ht="15.75" thickBot="1" x14ac:dyDescent="0.3">
      <c r="B23" s="3" t="s">
        <v>29</v>
      </c>
      <c r="C23" s="8" t="b">
        <v>0</v>
      </c>
      <c r="D23" s="8" t="b">
        <v>0</v>
      </c>
      <c r="E23" s="8" t="b">
        <v>0</v>
      </c>
      <c r="F23" s="8"/>
      <c r="G23" s="15">
        <f>IF(C23=TRUE,(1),(0))</f>
        <v>0</v>
      </c>
      <c r="H23" s="15">
        <f t="shared" ref="H23" si="19">IF(D23=TRUE,(1),(0))</f>
        <v>0</v>
      </c>
      <c r="I23" s="15">
        <f t="shared" ref="I23:J23" si="20">IF(E23=TRUE,(1),(0))</f>
        <v>0</v>
      </c>
      <c r="J23" s="15">
        <f t="shared" si="20"/>
        <v>0</v>
      </c>
      <c r="K23" s="15">
        <v>1</v>
      </c>
    </row>
    <row r="24" spans="1:13" ht="141" thickTop="1" x14ac:dyDescent="0.25">
      <c r="A24" t="s">
        <v>94</v>
      </c>
      <c r="B24" s="9" t="s">
        <v>21</v>
      </c>
      <c r="C24" s="27" t="s">
        <v>250</v>
      </c>
      <c r="D24" s="27" t="s">
        <v>251</v>
      </c>
      <c r="E24" s="27" t="s">
        <v>174</v>
      </c>
    </row>
    <row r="25" spans="1:13" ht="15.75" thickBot="1" x14ac:dyDescent="0.3">
      <c r="B25" s="3" t="s">
        <v>29</v>
      </c>
      <c r="C25" s="8" t="b">
        <v>0</v>
      </c>
      <c r="D25" s="8" t="b">
        <v>0</v>
      </c>
      <c r="E25" s="8" t="b">
        <v>0</v>
      </c>
      <c r="F25" s="8"/>
      <c r="G25" s="15">
        <f>IF(C25=TRUE,(1),(0))</f>
        <v>0</v>
      </c>
      <c r="H25" s="15">
        <f t="shared" ref="H25" si="21">IF(D25=TRUE,(1),(0))</f>
        <v>0</v>
      </c>
      <c r="I25" s="15">
        <f t="shared" ref="I25:J25" si="22">IF(E25=TRUE,(1),(0))</f>
        <v>0</v>
      </c>
      <c r="J25" s="15">
        <f t="shared" si="22"/>
        <v>0</v>
      </c>
      <c r="K25" s="15">
        <v>1</v>
      </c>
    </row>
    <row r="26" spans="1:13" ht="77.25" thickTop="1" x14ac:dyDescent="0.25">
      <c r="A26" t="s">
        <v>95</v>
      </c>
      <c r="B26" s="9" t="s">
        <v>30</v>
      </c>
      <c r="C26" s="27" t="s">
        <v>31</v>
      </c>
      <c r="D26" s="27" t="s">
        <v>32</v>
      </c>
      <c r="E26" s="27" t="s">
        <v>252</v>
      </c>
    </row>
    <row r="27" spans="1:13" ht="15.75" thickBot="1" x14ac:dyDescent="0.3">
      <c r="B27" s="3" t="s">
        <v>29</v>
      </c>
      <c r="C27" s="8" t="b">
        <v>0</v>
      </c>
      <c r="D27" s="8" t="b">
        <v>0</v>
      </c>
      <c r="E27" s="8" t="b">
        <v>0</v>
      </c>
      <c r="F27" s="8" t="b">
        <v>0</v>
      </c>
      <c r="G27" s="15">
        <f>IF(C27=TRUE,(1),(0))</f>
        <v>0</v>
      </c>
      <c r="H27" s="15">
        <f t="shared" ref="H27" si="23">IF(D27=TRUE,(1),(0))</f>
        <v>0</v>
      </c>
      <c r="I27" s="15">
        <f t="shared" ref="I27:J27" si="24">IF(E27=TRUE,(1),(0))</f>
        <v>0</v>
      </c>
      <c r="J27" s="15">
        <f t="shared" si="24"/>
        <v>0</v>
      </c>
      <c r="K27" s="15">
        <v>1</v>
      </c>
    </row>
    <row r="28" spans="1:13" ht="115.5" thickTop="1" x14ac:dyDescent="0.25">
      <c r="A28" t="s">
        <v>96</v>
      </c>
      <c r="B28" s="9" t="s">
        <v>33</v>
      </c>
      <c r="C28" s="28" t="s">
        <v>253</v>
      </c>
      <c r="D28" s="27" t="s">
        <v>255</v>
      </c>
      <c r="E28" s="27" t="s">
        <v>175</v>
      </c>
    </row>
    <row r="29" spans="1:13" ht="15.75" thickBot="1" x14ac:dyDescent="0.3">
      <c r="B29" s="3" t="s">
        <v>29</v>
      </c>
      <c r="C29" s="8" t="b">
        <v>0</v>
      </c>
      <c r="D29" s="8" t="b">
        <v>0</v>
      </c>
      <c r="E29" s="8" t="b">
        <v>0</v>
      </c>
      <c r="F29" s="8" t="b">
        <v>0</v>
      </c>
      <c r="G29" s="15">
        <f>IF(C29=TRUE,(1),(0))</f>
        <v>0</v>
      </c>
      <c r="H29" s="15">
        <f t="shared" ref="H29" si="25">IF(D29=TRUE,(1),(0))</f>
        <v>0</v>
      </c>
      <c r="I29" s="15">
        <f t="shared" ref="I29:J29" si="26">IF(E29=TRUE,(1),(0))</f>
        <v>0</v>
      </c>
      <c r="J29" s="15">
        <f t="shared" si="26"/>
        <v>0</v>
      </c>
      <c r="K29" s="15">
        <v>1</v>
      </c>
    </row>
    <row r="30" spans="1:13" ht="15.75" thickTop="1" x14ac:dyDescent="0.25">
      <c r="G30" s="15">
        <f>SUM(G3+G5+G7+G9+G11+G13+G15+G17+G19+G21+G23+G25+G27+G29)</f>
        <v>0</v>
      </c>
      <c r="H30" s="15">
        <f>SUM(H3+H5+H7+H9+H11+H13+H15+H17+H19+H21+H23+H25+H27+H29)</f>
        <v>0</v>
      </c>
      <c r="I30" s="15">
        <f>SUM(I3+I5+I7+I9+I11+I13+I15+I17+I19+I21+I23+I25+I27+I29)</f>
        <v>0</v>
      </c>
      <c r="J30" s="15">
        <f>SUM(J3+J5+J7+J9+J11+J13+J15+J17+J19+J21+J23+J25+J27+J29)</f>
        <v>0</v>
      </c>
      <c r="K30" s="15">
        <f>SUM(K3+K5+K7+K9+K11+K13+K15+K17+K19+K21+K23+K25+K27+K29)</f>
        <v>14</v>
      </c>
    </row>
    <row r="31" spans="1:13" s="1" customFormat="1" ht="32.25" customHeight="1" x14ac:dyDescent="0.2">
      <c r="B31" s="2"/>
      <c r="C31" s="2"/>
      <c r="D31" s="2"/>
      <c r="E31" s="2"/>
      <c r="F31" s="2"/>
      <c r="G31" s="16">
        <f>G30/K30</f>
        <v>0</v>
      </c>
      <c r="H31" s="16">
        <f>H30/K30</f>
        <v>0</v>
      </c>
      <c r="I31" s="16">
        <f>I30/K30</f>
        <v>0</v>
      </c>
      <c r="J31" s="16">
        <f>J30/K30</f>
        <v>0</v>
      </c>
      <c r="K31" s="16">
        <f>G31+H31+I31</f>
        <v>0</v>
      </c>
      <c r="L31" s="20"/>
      <c r="M31" s="20"/>
    </row>
  </sheetData>
  <conditionalFormatting sqref="C3">
    <cfRule type="expression" dxfId="187" priority="56">
      <formula>$C$3=TRUE</formula>
    </cfRule>
  </conditionalFormatting>
  <conditionalFormatting sqref="D3">
    <cfRule type="expression" dxfId="186" priority="55">
      <formula>$D$3=TRUE</formula>
    </cfRule>
  </conditionalFormatting>
  <conditionalFormatting sqref="F3">
    <cfRule type="expression" dxfId="185" priority="54">
      <formula>$F$3=TRUE</formula>
    </cfRule>
  </conditionalFormatting>
  <conditionalFormatting sqref="C5">
    <cfRule type="expression" dxfId="184" priority="53">
      <formula>$C$5=TRUE</formula>
    </cfRule>
  </conditionalFormatting>
  <conditionalFormatting sqref="D5">
    <cfRule type="expression" dxfId="183" priority="52">
      <formula>$D$5=TRUE</formula>
    </cfRule>
  </conditionalFormatting>
  <conditionalFormatting sqref="E5">
    <cfRule type="expression" dxfId="182" priority="51">
      <formula>$E$5=TRUE</formula>
    </cfRule>
  </conditionalFormatting>
  <conditionalFormatting sqref="C7">
    <cfRule type="expression" dxfId="181" priority="50">
      <formula>$C$7=TRUE</formula>
    </cfRule>
  </conditionalFormatting>
  <conditionalFormatting sqref="D7">
    <cfRule type="expression" dxfId="180" priority="49">
      <formula>$D$7=TRUE</formula>
    </cfRule>
  </conditionalFormatting>
  <conditionalFormatting sqref="E7">
    <cfRule type="expression" dxfId="179" priority="48">
      <formula>$E$7=TRUE</formula>
    </cfRule>
  </conditionalFormatting>
  <conditionalFormatting sqref="C9">
    <cfRule type="expression" dxfId="178" priority="47">
      <formula>$C$9=TRUE</formula>
    </cfRule>
  </conditionalFormatting>
  <conditionalFormatting sqref="D9">
    <cfRule type="expression" dxfId="177" priority="46">
      <formula>$D$9=TRUE</formula>
    </cfRule>
  </conditionalFormatting>
  <conditionalFormatting sqref="E9">
    <cfRule type="expression" dxfId="176" priority="45">
      <formula>$E$9=TRUE</formula>
    </cfRule>
  </conditionalFormatting>
  <conditionalFormatting sqref="C11">
    <cfRule type="expression" dxfId="175" priority="44">
      <formula>$C$11=TRUE</formula>
    </cfRule>
  </conditionalFormatting>
  <conditionalFormatting sqref="D11">
    <cfRule type="expression" dxfId="174" priority="43">
      <formula>$D$11=TRUE</formula>
    </cfRule>
  </conditionalFormatting>
  <conditionalFormatting sqref="E11">
    <cfRule type="expression" dxfId="173" priority="42">
      <formula>$E$11=TRUE</formula>
    </cfRule>
  </conditionalFormatting>
  <conditionalFormatting sqref="C13">
    <cfRule type="expression" dxfId="172" priority="41">
      <formula>$C$13=TRUE</formula>
    </cfRule>
  </conditionalFormatting>
  <conditionalFormatting sqref="D13">
    <cfRule type="expression" dxfId="171" priority="40">
      <formula>$D$13=TRUE</formula>
    </cfRule>
  </conditionalFormatting>
  <conditionalFormatting sqref="E13">
    <cfRule type="expression" dxfId="170" priority="39">
      <formula>$E$13=TRUE</formula>
    </cfRule>
  </conditionalFormatting>
  <conditionalFormatting sqref="C15">
    <cfRule type="expression" dxfId="169" priority="38">
      <formula>$C$15=TRUE</formula>
    </cfRule>
  </conditionalFormatting>
  <conditionalFormatting sqref="D15">
    <cfRule type="expression" dxfId="168" priority="37">
      <formula>$D$15=TRUE</formula>
    </cfRule>
  </conditionalFormatting>
  <conditionalFormatting sqref="E15">
    <cfRule type="expression" dxfId="167" priority="36">
      <formula>$E$15=TRUE</formula>
    </cfRule>
  </conditionalFormatting>
  <conditionalFormatting sqref="C17">
    <cfRule type="expression" dxfId="166" priority="35">
      <formula>$C$17=TRUE</formula>
    </cfRule>
  </conditionalFormatting>
  <conditionalFormatting sqref="D17">
    <cfRule type="expression" dxfId="165" priority="34">
      <formula>$D$17=TRUE</formula>
    </cfRule>
  </conditionalFormatting>
  <conditionalFormatting sqref="E17">
    <cfRule type="expression" dxfId="164" priority="33">
      <formula>$E$17=TRUE</formula>
    </cfRule>
  </conditionalFormatting>
  <conditionalFormatting sqref="C19">
    <cfRule type="expression" dxfId="163" priority="32">
      <formula>$C$19=TRUE</formula>
    </cfRule>
  </conditionalFormatting>
  <conditionalFormatting sqref="D19">
    <cfRule type="expression" dxfId="162" priority="31">
      <formula>$D$19=TRUE</formula>
    </cfRule>
  </conditionalFormatting>
  <conditionalFormatting sqref="E19">
    <cfRule type="expression" dxfId="161" priority="30">
      <formula>$E$19=TRUE</formula>
    </cfRule>
  </conditionalFormatting>
  <conditionalFormatting sqref="C21">
    <cfRule type="expression" dxfId="160" priority="29">
      <formula>$C$21=TRUE</formula>
    </cfRule>
  </conditionalFormatting>
  <conditionalFormatting sqref="D21">
    <cfRule type="expression" dxfId="159" priority="28">
      <formula>$D$21=TRUE</formula>
    </cfRule>
  </conditionalFormatting>
  <conditionalFormatting sqref="E21">
    <cfRule type="expression" dxfId="158" priority="27">
      <formula>$E$21=TRUE</formula>
    </cfRule>
  </conditionalFormatting>
  <conditionalFormatting sqref="C23">
    <cfRule type="expression" dxfId="157" priority="26">
      <formula>$C$23=TRUE</formula>
    </cfRule>
  </conditionalFormatting>
  <conditionalFormatting sqref="D23">
    <cfRule type="expression" dxfId="156" priority="25">
      <formula>$D$23=TRUE</formula>
    </cfRule>
  </conditionalFormatting>
  <conditionalFormatting sqref="E23">
    <cfRule type="expression" dxfId="155" priority="24">
      <formula>$E$23=TRUE</formula>
    </cfRule>
  </conditionalFormatting>
  <conditionalFormatting sqref="C25">
    <cfRule type="expression" dxfId="154" priority="23">
      <formula>$C$25=TRUE</formula>
    </cfRule>
  </conditionalFormatting>
  <conditionalFormatting sqref="D25">
    <cfRule type="expression" dxfId="153" priority="22">
      <formula>$D$25=TRUE</formula>
    </cfRule>
  </conditionalFormatting>
  <conditionalFormatting sqref="E25">
    <cfRule type="expression" dxfId="152" priority="21">
      <formula>$E$25=TRUE</formula>
    </cfRule>
  </conditionalFormatting>
  <conditionalFormatting sqref="C27">
    <cfRule type="expression" dxfId="151" priority="20">
      <formula>$C$27=TRUE</formula>
    </cfRule>
  </conditionalFormatting>
  <conditionalFormatting sqref="D27">
    <cfRule type="expression" dxfId="150" priority="19">
      <formula>$D$27=TRUE</formula>
    </cfRule>
  </conditionalFormatting>
  <conditionalFormatting sqref="E27">
    <cfRule type="expression" dxfId="149" priority="18">
      <formula>$E$27=TRUE</formula>
    </cfRule>
  </conditionalFormatting>
  <conditionalFormatting sqref="C29">
    <cfRule type="expression" dxfId="148" priority="17">
      <formula>$C$29=TRUE</formula>
    </cfRule>
  </conditionalFormatting>
  <conditionalFormatting sqref="D29">
    <cfRule type="expression" dxfId="147" priority="16">
      <formula>$D$29=TRUE</formula>
    </cfRule>
  </conditionalFormatting>
  <conditionalFormatting sqref="E29">
    <cfRule type="expression" dxfId="146" priority="15">
      <formula>$E$29=TRUE</formula>
    </cfRule>
  </conditionalFormatting>
  <conditionalFormatting sqref="E3">
    <cfRule type="expression" dxfId="145" priority="14">
      <formula>$E$3=TRUE</formula>
    </cfRule>
  </conditionalFormatting>
  <conditionalFormatting sqref="F5">
    <cfRule type="expression" dxfId="144" priority="13">
      <formula>$F$5=TRUE</formula>
    </cfRule>
  </conditionalFormatting>
  <conditionalFormatting sqref="F7">
    <cfRule type="expression" dxfId="143" priority="12">
      <formula>$F$7=TRUE</formula>
    </cfRule>
  </conditionalFormatting>
  <conditionalFormatting sqref="F9">
    <cfRule type="expression" dxfId="142" priority="11">
      <formula>$F$9=TRUE</formula>
    </cfRule>
  </conditionalFormatting>
  <conditionalFormatting sqref="F11">
    <cfRule type="expression" dxfId="141" priority="10">
      <formula>$F$11=TRUE</formula>
    </cfRule>
  </conditionalFormatting>
  <conditionalFormatting sqref="F13">
    <cfRule type="expression" dxfId="140" priority="9">
      <formula>$F$13=TRUE</formula>
    </cfRule>
  </conditionalFormatting>
  <conditionalFormatting sqref="F15">
    <cfRule type="expression" dxfId="139" priority="8">
      <formula>$F$15=TRUE</formula>
    </cfRule>
  </conditionalFormatting>
  <conditionalFormatting sqref="F17">
    <cfRule type="expression" dxfId="138" priority="7">
      <formula>$F$17=TRUE</formula>
    </cfRule>
  </conditionalFormatting>
  <conditionalFormatting sqref="F19">
    <cfRule type="expression" dxfId="137" priority="6">
      <formula>$F$19=TRUE</formula>
    </cfRule>
  </conditionalFormatting>
  <conditionalFormatting sqref="F21">
    <cfRule type="expression" dxfId="136" priority="5">
      <formula>$F$21=TRUE</formula>
    </cfRule>
  </conditionalFormatting>
  <conditionalFormatting sqref="F23">
    <cfRule type="expression" dxfId="135" priority="4">
      <formula>$F$23=TRUE</formula>
    </cfRule>
  </conditionalFormatting>
  <conditionalFormatting sqref="F25">
    <cfRule type="expression" dxfId="134" priority="3">
      <formula>$F$25=TRUE</formula>
    </cfRule>
  </conditionalFormatting>
  <conditionalFormatting sqref="F27">
    <cfRule type="expression" dxfId="133" priority="2">
      <formula>$F$27=TRUE</formula>
    </cfRule>
  </conditionalFormatting>
  <conditionalFormatting sqref="F29">
    <cfRule type="expression" dxfId="132" priority="1">
      <formula>$F$31=TRUE</formula>
    </cfRule>
  </conditionalFormatting>
  <pageMargins left="0.7" right="0.7" top="0.75" bottom="0.75" header="0.3" footer="0.3"/>
  <pageSetup orientation="portrait" horizontalDpi="360" verticalDpi="360" r:id="rId1"/>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xdr:col>
                    <xdr:colOff>3362325</xdr:colOff>
                    <xdr:row>1</xdr:row>
                    <xdr:rowOff>619125</xdr:rowOff>
                  </from>
                  <to>
                    <xdr:col>2</xdr:col>
                    <xdr:colOff>285750</xdr:colOff>
                    <xdr:row>3</xdr:row>
                    <xdr:rowOff>9525</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2</xdr:col>
                    <xdr:colOff>3362325</xdr:colOff>
                    <xdr:row>1</xdr:row>
                    <xdr:rowOff>619125</xdr:rowOff>
                  </from>
                  <to>
                    <xdr:col>3</xdr:col>
                    <xdr:colOff>304800</xdr:colOff>
                    <xdr:row>3</xdr:row>
                    <xdr:rowOff>9525</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3</xdr:col>
                    <xdr:colOff>3362325</xdr:colOff>
                    <xdr:row>1</xdr:row>
                    <xdr:rowOff>619125</xdr:rowOff>
                  </from>
                  <to>
                    <xdr:col>4</xdr:col>
                    <xdr:colOff>304800</xdr:colOff>
                    <xdr:row>3</xdr:row>
                    <xdr:rowOff>9525</xdr:rowOff>
                  </to>
                </anchor>
              </controlPr>
            </control>
          </mc:Choice>
        </mc:AlternateContent>
        <mc:AlternateContent xmlns:mc="http://schemas.openxmlformats.org/markup-compatibility/2006">
          <mc:Choice Requires="x14">
            <control shapeId="2092" r:id="rId7" name="Check Box 44">
              <controlPr defaultSize="0" autoFill="0" autoLine="0" autoPict="0">
                <anchor moveWithCells="1">
                  <from>
                    <xdr:col>2</xdr:col>
                    <xdr:colOff>28575</xdr:colOff>
                    <xdr:row>3</xdr:row>
                    <xdr:rowOff>762000</xdr:rowOff>
                  </from>
                  <to>
                    <xdr:col>2</xdr:col>
                    <xdr:colOff>333375</xdr:colOff>
                    <xdr:row>5</xdr:row>
                    <xdr:rowOff>47625</xdr:rowOff>
                  </to>
                </anchor>
              </controlPr>
            </control>
          </mc:Choice>
        </mc:AlternateContent>
        <mc:AlternateContent xmlns:mc="http://schemas.openxmlformats.org/markup-compatibility/2006">
          <mc:Choice Requires="x14">
            <control shapeId="2093" r:id="rId8" name="Check Box 45">
              <controlPr defaultSize="0" autoFill="0" autoLine="0" autoPict="0">
                <anchor moveWithCells="1">
                  <from>
                    <xdr:col>3</xdr:col>
                    <xdr:colOff>9525</xdr:colOff>
                    <xdr:row>3</xdr:row>
                    <xdr:rowOff>742950</xdr:rowOff>
                  </from>
                  <to>
                    <xdr:col>3</xdr:col>
                    <xdr:colOff>314325</xdr:colOff>
                    <xdr:row>5</xdr:row>
                    <xdr:rowOff>28575</xdr:rowOff>
                  </to>
                </anchor>
              </controlPr>
            </control>
          </mc:Choice>
        </mc:AlternateContent>
        <mc:AlternateContent xmlns:mc="http://schemas.openxmlformats.org/markup-compatibility/2006">
          <mc:Choice Requires="x14">
            <control shapeId="2094" r:id="rId9" name="Check Box 46">
              <controlPr defaultSize="0" autoFill="0" autoLine="0" autoPict="0">
                <anchor moveWithCells="1">
                  <from>
                    <xdr:col>3</xdr:col>
                    <xdr:colOff>2705100</xdr:colOff>
                    <xdr:row>3</xdr:row>
                    <xdr:rowOff>752475</xdr:rowOff>
                  </from>
                  <to>
                    <xdr:col>4</xdr:col>
                    <xdr:colOff>295275</xdr:colOff>
                    <xdr:row>5</xdr:row>
                    <xdr:rowOff>38100</xdr:rowOff>
                  </to>
                </anchor>
              </controlPr>
            </control>
          </mc:Choice>
        </mc:AlternateContent>
        <mc:AlternateContent xmlns:mc="http://schemas.openxmlformats.org/markup-compatibility/2006">
          <mc:Choice Requires="x14">
            <control shapeId="2095" r:id="rId10" name="Check Box 47">
              <controlPr defaultSize="0" autoFill="0" autoLine="0" autoPict="0">
                <anchor moveWithCells="1">
                  <from>
                    <xdr:col>1</xdr:col>
                    <xdr:colOff>3371850</xdr:colOff>
                    <xdr:row>5</xdr:row>
                    <xdr:rowOff>1228725</xdr:rowOff>
                  </from>
                  <to>
                    <xdr:col>2</xdr:col>
                    <xdr:colOff>295275</xdr:colOff>
                    <xdr:row>7</xdr:row>
                    <xdr:rowOff>28575</xdr:rowOff>
                  </to>
                </anchor>
              </controlPr>
            </control>
          </mc:Choice>
        </mc:AlternateContent>
        <mc:AlternateContent xmlns:mc="http://schemas.openxmlformats.org/markup-compatibility/2006">
          <mc:Choice Requires="x14">
            <control shapeId="2096" r:id="rId11" name="Check Box 48">
              <controlPr defaultSize="0" autoFill="0" autoLine="0" autoPict="0">
                <anchor moveWithCells="1">
                  <from>
                    <xdr:col>3</xdr:col>
                    <xdr:colOff>9525</xdr:colOff>
                    <xdr:row>5</xdr:row>
                    <xdr:rowOff>1238250</xdr:rowOff>
                  </from>
                  <to>
                    <xdr:col>3</xdr:col>
                    <xdr:colOff>314325</xdr:colOff>
                    <xdr:row>7</xdr:row>
                    <xdr:rowOff>38100</xdr:rowOff>
                  </to>
                </anchor>
              </controlPr>
            </control>
          </mc:Choice>
        </mc:AlternateContent>
        <mc:AlternateContent xmlns:mc="http://schemas.openxmlformats.org/markup-compatibility/2006">
          <mc:Choice Requires="x14">
            <control shapeId="2097" r:id="rId12" name="Check Box 49">
              <controlPr defaultSize="0" autoFill="0" autoLine="0" autoPict="0">
                <anchor moveWithCells="1">
                  <from>
                    <xdr:col>3</xdr:col>
                    <xdr:colOff>2695575</xdr:colOff>
                    <xdr:row>5</xdr:row>
                    <xdr:rowOff>1238250</xdr:rowOff>
                  </from>
                  <to>
                    <xdr:col>4</xdr:col>
                    <xdr:colOff>285750</xdr:colOff>
                    <xdr:row>7</xdr:row>
                    <xdr:rowOff>38100</xdr:rowOff>
                  </to>
                </anchor>
              </controlPr>
            </control>
          </mc:Choice>
        </mc:AlternateContent>
        <mc:AlternateContent xmlns:mc="http://schemas.openxmlformats.org/markup-compatibility/2006">
          <mc:Choice Requires="x14">
            <control shapeId="2098" r:id="rId13" name="Check Box 50">
              <controlPr defaultSize="0" autoFill="0" autoLine="0" autoPict="0">
                <anchor moveWithCells="1">
                  <from>
                    <xdr:col>1</xdr:col>
                    <xdr:colOff>3371850</xdr:colOff>
                    <xdr:row>7</xdr:row>
                    <xdr:rowOff>1247775</xdr:rowOff>
                  </from>
                  <to>
                    <xdr:col>2</xdr:col>
                    <xdr:colOff>295275</xdr:colOff>
                    <xdr:row>9</xdr:row>
                    <xdr:rowOff>47625</xdr:rowOff>
                  </to>
                </anchor>
              </controlPr>
            </control>
          </mc:Choice>
        </mc:AlternateContent>
        <mc:AlternateContent xmlns:mc="http://schemas.openxmlformats.org/markup-compatibility/2006">
          <mc:Choice Requires="x14">
            <control shapeId="2099" r:id="rId14" name="Check Box 51">
              <controlPr defaultSize="0" autoFill="0" autoLine="0" autoPict="0">
                <anchor moveWithCells="1">
                  <from>
                    <xdr:col>3</xdr:col>
                    <xdr:colOff>0</xdr:colOff>
                    <xdr:row>7</xdr:row>
                    <xdr:rowOff>1228725</xdr:rowOff>
                  </from>
                  <to>
                    <xdr:col>3</xdr:col>
                    <xdr:colOff>304800</xdr:colOff>
                    <xdr:row>9</xdr:row>
                    <xdr:rowOff>28575</xdr:rowOff>
                  </to>
                </anchor>
              </controlPr>
            </control>
          </mc:Choice>
        </mc:AlternateContent>
        <mc:AlternateContent xmlns:mc="http://schemas.openxmlformats.org/markup-compatibility/2006">
          <mc:Choice Requires="x14">
            <control shapeId="2100" r:id="rId15" name="Check Box 52">
              <controlPr defaultSize="0" autoFill="0" autoLine="0" autoPict="0">
                <anchor moveWithCells="1">
                  <from>
                    <xdr:col>3</xdr:col>
                    <xdr:colOff>2705100</xdr:colOff>
                    <xdr:row>7</xdr:row>
                    <xdr:rowOff>1228725</xdr:rowOff>
                  </from>
                  <to>
                    <xdr:col>4</xdr:col>
                    <xdr:colOff>295275</xdr:colOff>
                    <xdr:row>9</xdr:row>
                    <xdr:rowOff>28575</xdr:rowOff>
                  </to>
                </anchor>
              </controlPr>
            </control>
          </mc:Choice>
        </mc:AlternateContent>
        <mc:AlternateContent xmlns:mc="http://schemas.openxmlformats.org/markup-compatibility/2006">
          <mc:Choice Requires="x14">
            <control shapeId="2101" r:id="rId16" name="Check Box 53">
              <controlPr defaultSize="0" autoFill="0" autoLine="0" autoPict="0">
                <anchor moveWithCells="1">
                  <from>
                    <xdr:col>2</xdr:col>
                    <xdr:colOff>0</xdr:colOff>
                    <xdr:row>9</xdr:row>
                    <xdr:rowOff>1390650</xdr:rowOff>
                  </from>
                  <to>
                    <xdr:col>2</xdr:col>
                    <xdr:colOff>304800</xdr:colOff>
                    <xdr:row>11</xdr:row>
                    <xdr:rowOff>28575</xdr:rowOff>
                  </to>
                </anchor>
              </controlPr>
            </control>
          </mc:Choice>
        </mc:AlternateContent>
        <mc:AlternateContent xmlns:mc="http://schemas.openxmlformats.org/markup-compatibility/2006">
          <mc:Choice Requires="x14">
            <control shapeId="2102" r:id="rId17" name="Check Box 54">
              <controlPr defaultSize="0" autoFill="0" autoLine="0" autoPict="0">
                <anchor moveWithCells="1">
                  <from>
                    <xdr:col>3</xdr:col>
                    <xdr:colOff>0</xdr:colOff>
                    <xdr:row>9</xdr:row>
                    <xdr:rowOff>1390650</xdr:rowOff>
                  </from>
                  <to>
                    <xdr:col>3</xdr:col>
                    <xdr:colOff>304800</xdr:colOff>
                    <xdr:row>11</xdr:row>
                    <xdr:rowOff>28575</xdr:rowOff>
                  </to>
                </anchor>
              </controlPr>
            </control>
          </mc:Choice>
        </mc:AlternateContent>
        <mc:AlternateContent xmlns:mc="http://schemas.openxmlformats.org/markup-compatibility/2006">
          <mc:Choice Requires="x14">
            <control shapeId="2103" r:id="rId18" name="Check Box 55">
              <controlPr defaultSize="0" autoFill="0" autoLine="0" autoPict="0">
                <anchor moveWithCells="1">
                  <from>
                    <xdr:col>4</xdr:col>
                    <xdr:colOff>0</xdr:colOff>
                    <xdr:row>9</xdr:row>
                    <xdr:rowOff>1400175</xdr:rowOff>
                  </from>
                  <to>
                    <xdr:col>4</xdr:col>
                    <xdr:colOff>304800</xdr:colOff>
                    <xdr:row>11</xdr:row>
                    <xdr:rowOff>38100</xdr:rowOff>
                  </to>
                </anchor>
              </controlPr>
            </control>
          </mc:Choice>
        </mc:AlternateContent>
        <mc:AlternateContent xmlns:mc="http://schemas.openxmlformats.org/markup-compatibility/2006">
          <mc:Choice Requires="x14">
            <control shapeId="2104" r:id="rId19" name="Check Box 56">
              <controlPr defaultSize="0" autoFill="0" autoLine="0" autoPict="0">
                <anchor moveWithCells="1">
                  <from>
                    <xdr:col>1</xdr:col>
                    <xdr:colOff>3343275</xdr:colOff>
                    <xdr:row>11</xdr:row>
                    <xdr:rowOff>1228725</xdr:rowOff>
                  </from>
                  <to>
                    <xdr:col>2</xdr:col>
                    <xdr:colOff>276225</xdr:colOff>
                    <xdr:row>13</xdr:row>
                    <xdr:rowOff>28575</xdr:rowOff>
                  </to>
                </anchor>
              </controlPr>
            </control>
          </mc:Choice>
        </mc:AlternateContent>
        <mc:AlternateContent xmlns:mc="http://schemas.openxmlformats.org/markup-compatibility/2006">
          <mc:Choice Requires="x14">
            <control shapeId="2105" r:id="rId20" name="Check Box 57">
              <controlPr defaultSize="0" autoFill="0" autoLine="0" autoPict="0">
                <anchor moveWithCells="1">
                  <from>
                    <xdr:col>2</xdr:col>
                    <xdr:colOff>2705100</xdr:colOff>
                    <xdr:row>11</xdr:row>
                    <xdr:rowOff>1257300</xdr:rowOff>
                  </from>
                  <to>
                    <xdr:col>3</xdr:col>
                    <xdr:colOff>295275</xdr:colOff>
                    <xdr:row>13</xdr:row>
                    <xdr:rowOff>47625</xdr:rowOff>
                  </to>
                </anchor>
              </controlPr>
            </control>
          </mc:Choice>
        </mc:AlternateContent>
        <mc:AlternateContent xmlns:mc="http://schemas.openxmlformats.org/markup-compatibility/2006">
          <mc:Choice Requires="x14">
            <control shapeId="2106" r:id="rId21" name="Check Box 58">
              <controlPr defaultSize="0" autoFill="0" autoLine="0" autoPict="0">
                <anchor moveWithCells="1">
                  <from>
                    <xdr:col>3</xdr:col>
                    <xdr:colOff>2714625</xdr:colOff>
                    <xdr:row>11</xdr:row>
                    <xdr:rowOff>1247775</xdr:rowOff>
                  </from>
                  <to>
                    <xdr:col>4</xdr:col>
                    <xdr:colOff>304800</xdr:colOff>
                    <xdr:row>13</xdr:row>
                    <xdr:rowOff>38100</xdr:rowOff>
                  </to>
                </anchor>
              </controlPr>
            </control>
          </mc:Choice>
        </mc:AlternateContent>
        <mc:AlternateContent xmlns:mc="http://schemas.openxmlformats.org/markup-compatibility/2006">
          <mc:Choice Requires="x14">
            <control shapeId="2107" r:id="rId22" name="Check Box 59">
              <controlPr defaultSize="0" autoFill="0" autoLine="0" autoPict="0">
                <anchor moveWithCells="1">
                  <from>
                    <xdr:col>1</xdr:col>
                    <xdr:colOff>3371850</xdr:colOff>
                    <xdr:row>13</xdr:row>
                    <xdr:rowOff>1238250</xdr:rowOff>
                  </from>
                  <to>
                    <xdr:col>2</xdr:col>
                    <xdr:colOff>295275</xdr:colOff>
                    <xdr:row>15</xdr:row>
                    <xdr:rowOff>38100</xdr:rowOff>
                  </to>
                </anchor>
              </controlPr>
            </control>
          </mc:Choice>
        </mc:AlternateContent>
        <mc:AlternateContent xmlns:mc="http://schemas.openxmlformats.org/markup-compatibility/2006">
          <mc:Choice Requires="x14">
            <control shapeId="2108" r:id="rId23" name="Check Box 60">
              <controlPr defaultSize="0" autoFill="0" autoLine="0" autoPict="0">
                <anchor moveWithCells="1">
                  <from>
                    <xdr:col>3</xdr:col>
                    <xdr:colOff>9525</xdr:colOff>
                    <xdr:row>13</xdr:row>
                    <xdr:rowOff>1228725</xdr:rowOff>
                  </from>
                  <to>
                    <xdr:col>3</xdr:col>
                    <xdr:colOff>314325</xdr:colOff>
                    <xdr:row>15</xdr:row>
                    <xdr:rowOff>28575</xdr:rowOff>
                  </to>
                </anchor>
              </controlPr>
            </control>
          </mc:Choice>
        </mc:AlternateContent>
        <mc:AlternateContent xmlns:mc="http://schemas.openxmlformats.org/markup-compatibility/2006">
          <mc:Choice Requires="x14">
            <control shapeId="2109" r:id="rId24" name="Check Box 61">
              <controlPr defaultSize="0" autoFill="0" autoLine="0" autoPict="0">
                <anchor moveWithCells="1">
                  <from>
                    <xdr:col>3</xdr:col>
                    <xdr:colOff>2695575</xdr:colOff>
                    <xdr:row>13</xdr:row>
                    <xdr:rowOff>1238250</xdr:rowOff>
                  </from>
                  <to>
                    <xdr:col>4</xdr:col>
                    <xdr:colOff>285750</xdr:colOff>
                    <xdr:row>15</xdr:row>
                    <xdr:rowOff>38100</xdr:rowOff>
                  </to>
                </anchor>
              </controlPr>
            </control>
          </mc:Choice>
        </mc:AlternateContent>
        <mc:AlternateContent xmlns:mc="http://schemas.openxmlformats.org/markup-compatibility/2006">
          <mc:Choice Requires="x14">
            <control shapeId="2110" r:id="rId25" name="Check Box 62">
              <controlPr defaultSize="0" autoFill="0" autoLine="0" autoPict="0">
                <anchor moveWithCells="1">
                  <from>
                    <xdr:col>2</xdr:col>
                    <xdr:colOff>0</xdr:colOff>
                    <xdr:row>15</xdr:row>
                    <xdr:rowOff>1228725</xdr:rowOff>
                  </from>
                  <to>
                    <xdr:col>2</xdr:col>
                    <xdr:colOff>304800</xdr:colOff>
                    <xdr:row>17</xdr:row>
                    <xdr:rowOff>28575</xdr:rowOff>
                  </to>
                </anchor>
              </controlPr>
            </control>
          </mc:Choice>
        </mc:AlternateContent>
        <mc:AlternateContent xmlns:mc="http://schemas.openxmlformats.org/markup-compatibility/2006">
          <mc:Choice Requires="x14">
            <control shapeId="2111" r:id="rId26" name="Check Box 63">
              <controlPr defaultSize="0" autoFill="0" autoLine="0" autoPict="0">
                <anchor moveWithCells="1">
                  <from>
                    <xdr:col>2</xdr:col>
                    <xdr:colOff>2705100</xdr:colOff>
                    <xdr:row>15</xdr:row>
                    <xdr:rowOff>1219200</xdr:rowOff>
                  </from>
                  <to>
                    <xdr:col>3</xdr:col>
                    <xdr:colOff>295275</xdr:colOff>
                    <xdr:row>17</xdr:row>
                    <xdr:rowOff>19050</xdr:rowOff>
                  </to>
                </anchor>
              </controlPr>
            </control>
          </mc:Choice>
        </mc:AlternateContent>
        <mc:AlternateContent xmlns:mc="http://schemas.openxmlformats.org/markup-compatibility/2006">
          <mc:Choice Requires="x14">
            <control shapeId="2112" r:id="rId27" name="Check Box 64">
              <controlPr defaultSize="0" autoFill="0" autoLine="0" autoPict="0">
                <anchor moveWithCells="1">
                  <from>
                    <xdr:col>3</xdr:col>
                    <xdr:colOff>2705100</xdr:colOff>
                    <xdr:row>15</xdr:row>
                    <xdr:rowOff>1228725</xdr:rowOff>
                  </from>
                  <to>
                    <xdr:col>4</xdr:col>
                    <xdr:colOff>295275</xdr:colOff>
                    <xdr:row>17</xdr:row>
                    <xdr:rowOff>28575</xdr:rowOff>
                  </to>
                </anchor>
              </controlPr>
            </control>
          </mc:Choice>
        </mc:AlternateContent>
        <mc:AlternateContent xmlns:mc="http://schemas.openxmlformats.org/markup-compatibility/2006">
          <mc:Choice Requires="x14">
            <control shapeId="2113" r:id="rId28" name="Check Box 65">
              <controlPr defaultSize="0" autoFill="0" autoLine="0" autoPict="0">
                <anchor moveWithCells="1">
                  <from>
                    <xdr:col>2</xdr:col>
                    <xdr:colOff>0</xdr:colOff>
                    <xdr:row>17</xdr:row>
                    <xdr:rowOff>1238250</xdr:rowOff>
                  </from>
                  <to>
                    <xdr:col>2</xdr:col>
                    <xdr:colOff>304800</xdr:colOff>
                    <xdr:row>19</xdr:row>
                    <xdr:rowOff>9525</xdr:rowOff>
                  </to>
                </anchor>
              </controlPr>
            </control>
          </mc:Choice>
        </mc:AlternateContent>
        <mc:AlternateContent xmlns:mc="http://schemas.openxmlformats.org/markup-compatibility/2006">
          <mc:Choice Requires="x14">
            <control shapeId="2114" r:id="rId29" name="Check Box 66">
              <controlPr defaultSize="0" autoFill="0" autoLine="0" autoPict="0">
                <anchor moveWithCells="1">
                  <from>
                    <xdr:col>2</xdr:col>
                    <xdr:colOff>2705100</xdr:colOff>
                    <xdr:row>17</xdr:row>
                    <xdr:rowOff>1247775</xdr:rowOff>
                  </from>
                  <to>
                    <xdr:col>3</xdr:col>
                    <xdr:colOff>295275</xdr:colOff>
                    <xdr:row>19</xdr:row>
                    <xdr:rowOff>19050</xdr:rowOff>
                  </to>
                </anchor>
              </controlPr>
            </control>
          </mc:Choice>
        </mc:AlternateContent>
        <mc:AlternateContent xmlns:mc="http://schemas.openxmlformats.org/markup-compatibility/2006">
          <mc:Choice Requires="x14">
            <control shapeId="2115" r:id="rId30" name="Check Box 67">
              <controlPr defaultSize="0" autoFill="0" autoLine="0" autoPict="0">
                <anchor moveWithCells="1">
                  <from>
                    <xdr:col>4</xdr:col>
                    <xdr:colOff>0</xdr:colOff>
                    <xdr:row>17</xdr:row>
                    <xdr:rowOff>1247775</xdr:rowOff>
                  </from>
                  <to>
                    <xdr:col>4</xdr:col>
                    <xdr:colOff>304800</xdr:colOff>
                    <xdr:row>19</xdr:row>
                    <xdr:rowOff>19050</xdr:rowOff>
                  </to>
                </anchor>
              </controlPr>
            </control>
          </mc:Choice>
        </mc:AlternateContent>
        <mc:AlternateContent xmlns:mc="http://schemas.openxmlformats.org/markup-compatibility/2006">
          <mc:Choice Requires="x14">
            <control shapeId="2116" r:id="rId31" name="Check Box 68">
              <controlPr defaultSize="0" autoFill="0" autoLine="0" autoPict="0">
                <anchor moveWithCells="1">
                  <from>
                    <xdr:col>1</xdr:col>
                    <xdr:colOff>3371850</xdr:colOff>
                    <xdr:row>19</xdr:row>
                    <xdr:rowOff>771525</xdr:rowOff>
                  </from>
                  <to>
                    <xdr:col>2</xdr:col>
                    <xdr:colOff>295275</xdr:colOff>
                    <xdr:row>21</xdr:row>
                    <xdr:rowOff>28575</xdr:rowOff>
                  </to>
                </anchor>
              </controlPr>
            </control>
          </mc:Choice>
        </mc:AlternateContent>
        <mc:AlternateContent xmlns:mc="http://schemas.openxmlformats.org/markup-compatibility/2006">
          <mc:Choice Requires="x14">
            <control shapeId="2117" r:id="rId32" name="Check Box 69">
              <controlPr defaultSize="0" autoFill="0" autoLine="0" autoPict="0">
                <anchor moveWithCells="1">
                  <from>
                    <xdr:col>3</xdr:col>
                    <xdr:colOff>0</xdr:colOff>
                    <xdr:row>19</xdr:row>
                    <xdr:rowOff>762000</xdr:rowOff>
                  </from>
                  <to>
                    <xdr:col>3</xdr:col>
                    <xdr:colOff>304800</xdr:colOff>
                    <xdr:row>21</xdr:row>
                    <xdr:rowOff>19050</xdr:rowOff>
                  </to>
                </anchor>
              </controlPr>
            </control>
          </mc:Choice>
        </mc:AlternateContent>
        <mc:AlternateContent xmlns:mc="http://schemas.openxmlformats.org/markup-compatibility/2006">
          <mc:Choice Requires="x14">
            <control shapeId="2119" r:id="rId33" name="Check Box 71">
              <controlPr defaultSize="0" autoFill="0" autoLine="0" autoPict="0">
                <anchor moveWithCells="1">
                  <from>
                    <xdr:col>3</xdr:col>
                    <xdr:colOff>2705100</xdr:colOff>
                    <xdr:row>19</xdr:row>
                    <xdr:rowOff>752475</xdr:rowOff>
                  </from>
                  <to>
                    <xdr:col>4</xdr:col>
                    <xdr:colOff>295275</xdr:colOff>
                    <xdr:row>21</xdr:row>
                    <xdr:rowOff>9525</xdr:rowOff>
                  </to>
                </anchor>
              </controlPr>
            </control>
          </mc:Choice>
        </mc:AlternateContent>
        <mc:AlternateContent xmlns:mc="http://schemas.openxmlformats.org/markup-compatibility/2006">
          <mc:Choice Requires="x14">
            <control shapeId="2120" r:id="rId34" name="Check Box 72">
              <controlPr defaultSize="0" autoFill="0" autoLine="0" autoPict="0">
                <anchor moveWithCells="1">
                  <from>
                    <xdr:col>1</xdr:col>
                    <xdr:colOff>3362325</xdr:colOff>
                    <xdr:row>21</xdr:row>
                    <xdr:rowOff>1257300</xdr:rowOff>
                  </from>
                  <to>
                    <xdr:col>2</xdr:col>
                    <xdr:colOff>285750</xdr:colOff>
                    <xdr:row>23</xdr:row>
                    <xdr:rowOff>9525</xdr:rowOff>
                  </to>
                </anchor>
              </controlPr>
            </control>
          </mc:Choice>
        </mc:AlternateContent>
        <mc:AlternateContent xmlns:mc="http://schemas.openxmlformats.org/markup-compatibility/2006">
          <mc:Choice Requires="x14">
            <control shapeId="2121" r:id="rId35" name="Check Box 73">
              <controlPr defaultSize="0" autoFill="0" autoLine="0" autoPict="0">
                <anchor moveWithCells="1">
                  <from>
                    <xdr:col>3</xdr:col>
                    <xdr:colOff>9525</xdr:colOff>
                    <xdr:row>21</xdr:row>
                    <xdr:rowOff>1247775</xdr:rowOff>
                  </from>
                  <to>
                    <xdr:col>3</xdr:col>
                    <xdr:colOff>314325</xdr:colOff>
                    <xdr:row>23</xdr:row>
                    <xdr:rowOff>0</xdr:rowOff>
                  </to>
                </anchor>
              </controlPr>
            </control>
          </mc:Choice>
        </mc:AlternateContent>
        <mc:AlternateContent xmlns:mc="http://schemas.openxmlformats.org/markup-compatibility/2006">
          <mc:Choice Requires="x14">
            <control shapeId="2122" r:id="rId36" name="Check Box 74">
              <controlPr defaultSize="0" autoFill="0" autoLine="0" autoPict="0">
                <anchor moveWithCells="1">
                  <from>
                    <xdr:col>3</xdr:col>
                    <xdr:colOff>2705100</xdr:colOff>
                    <xdr:row>21</xdr:row>
                    <xdr:rowOff>1257300</xdr:rowOff>
                  </from>
                  <to>
                    <xdr:col>4</xdr:col>
                    <xdr:colOff>295275</xdr:colOff>
                    <xdr:row>23</xdr:row>
                    <xdr:rowOff>9525</xdr:rowOff>
                  </to>
                </anchor>
              </controlPr>
            </control>
          </mc:Choice>
        </mc:AlternateContent>
        <mc:AlternateContent xmlns:mc="http://schemas.openxmlformats.org/markup-compatibility/2006">
          <mc:Choice Requires="x14">
            <control shapeId="2123" r:id="rId37" name="Check Box 75">
              <controlPr defaultSize="0" autoFill="0" autoLine="0" autoPict="0">
                <anchor moveWithCells="1">
                  <from>
                    <xdr:col>2</xdr:col>
                    <xdr:colOff>9525</xdr:colOff>
                    <xdr:row>23</xdr:row>
                    <xdr:rowOff>1562100</xdr:rowOff>
                  </from>
                  <to>
                    <xdr:col>2</xdr:col>
                    <xdr:colOff>314325</xdr:colOff>
                    <xdr:row>25</xdr:row>
                    <xdr:rowOff>9525</xdr:rowOff>
                  </to>
                </anchor>
              </controlPr>
            </control>
          </mc:Choice>
        </mc:AlternateContent>
        <mc:AlternateContent xmlns:mc="http://schemas.openxmlformats.org/markup-compatibility/2006">
          <mc:Choice Requires="x14">
            <control shapeId="2124" r:id="rId38" name="Check Box 76">
              <controlPr defaultSize="0" autoFill="0" autoLine="0" autoPict="0">
                <anchor moveWithCells="1">
                  <from>
                    <xdr:col>2</xdr:col>
                    <xdr:colOff>2705100</xdr:colOff>
                    <xdr:row>23</xdr:row>
                    <xdr:rowOff>1562100</xdr:rowOff>
                  </from>
                  <to>
                    <xdr:col>3</xdr:col>
                    <xdr:colOff>295275</xdr:colOff>
                    <xdr:row>25</xdr:row>
                    <xdr:rowOff>9525</xdr:rowOff>
                  </to>
                </anchor>
              </controlPr>
            </control>
          </mc:Choice>
        </mc:AlternateContent>
        <mc:AlternateContent xmlns:mc="http://schemas.openxmlformats.org/markup-compatibility/2006">
          <mc:Choice Requires="x14">
            <control shapeId="2125" r:id="rId39" name="Check Box 77">
              <controlPr defaultSize="0" autoFill="0" autoLine="0" autoPict="0">
                <anchor moveWithCells="1">
                  <from>
                    <xdr:col>3</xdr:col>
                    <xdr:colOff>2695575</xdr:colOff>
                    <xdr:row>23</xdr:row>
                    <xdr:rowOff>1562100</xdr:rowOff>
                  </from>
                  <to>
                    <xdr:col>4</xdr:col>
                    <xdr:colOff>285750</xdr:colOff>
                    <xdr:row>25</xdr:row>
                    <xdr:rowOff>9525</xdr:rowOff>
                  </to>
                </anchor>
              </controlPr>
            </control>
          </mc:Choice>
        </mc:AlternateContent>
        <mc:AlternateContent xmlns:mc="http://schemas.openxmlformats.org/markup-compatibility/2006">
          <mc:Choice Requires="x14">
            <control shapeId="2126" r:id="rId40" name="Check Box 78">
              <controlPr defaultSize="0" autoFill="0" autoLine="0" autoPict="0">
                <anchor moveWithCells="1">
                  <from>
                    <xdr:col>2</xdr:col>
                    <xdr:colOff>0</xdr:colOff>
                    <xdr:row>25</xdr:row>
                    <xdr:rowOff>923925</xdr:rowOff>
                  </from>
                  <to>
                    <xdr:col>2</xdr:col>
                    <xdr:colOff>304800</xdr:colOff>
                    <xdr:row>27</xdr:row>
                    <xdr:rowOff>19050</xdr:rowOff>
                  </to>
                </anchor>
              </controlPr>
            </control>
          </mc:Choice>
        </mc:AlternateContent>
        <mc:AlternateContent xmlns:mc="http://schemas.openxmlformats.org/markup-compatibility/2006">
          <mc:Choice Requires="x14">
            <control shapeId="2127" r:id="rId41" name="Check Box 79">
              <controlPr defaultSize="0" autoFill="0" autoLine="0" autoPict="0">
                <anchor moveWithCells="1">
                  <from>
                    <xdr:col>2</xdr:col>
                    <xdr:colOff>2705100</xdr:colOff>
                    <xdr:row>25</xdr:row>
                    <xdr:rowOff>923925</xdr:rowOff>
                  </from>
                  <to>
                    <xdr:col>3</xdr:col>
                    <xdr:colOff>295275</xdr:colOff>
                    <xdr:row>27</xdr:row>
                    <xdr:rowOff>19050</xdr:rowOff>
                  </to>
                </anchor>
              </controlPr>
            </control>
          </mc:Choice>
        </mc:AlternateContent>
        <mc:AlternateContent xmlns:mc="http://schemas.openxmlformats.org/markup-compatibility/2006">
          <mc:Choice Requires="x14">
            <control shapeId="2128" r:id="rId42" name="Check Box 80">
              <controlPr defaultSize="0" autoFill="0" autoLine="0" autoPict="0">
                <anchor moveWithCells="1">
                  <from>
                    <xdr:col>3</xdr:col>
                    <xdr:colOff>2705100</xdr:colOff>
                    <xdr:row>25</xdr:row>
                    <xdr:rowOff>923925</xdr:rowOff>
                  </from>
                  <to>
                    <xdr:col>4</xdr:col>
                    <xdr:colOff>295275</xdr:colOff>
                    <xdr:row>27</xdr:row>
                    <xdr:rowOff>19050</xdr:rowOff>
                  </to>
                </anchor>
              </controlPr>
            </control>
          </mc:Choice>
        </mc:AlternateContent>
        <mc:AlternateContent xmlns:mc="http://schemas.openxmlformats.org/markup-compatibility/2006">
          <mc:Choice Requires="x14">
            <control shapeId="2129" r:id="rId43" name="Check Box 81">
              <controlPr defaultSize="0" autoFill="0" autoLine="0" autoPict="0">
                <anchor moveWithCells="1">
                  <from>
                    <xdr:col>2</xdr:col>
                    <xdr:colOff>19050</xdr:colOff>
                    <xdr:row>27</xdr:row>
                    <xdr:rowOff>1419225</xdr:rowOff>
                  </from>
                  <to>
                    <xdr:col>2</xdr:col>
                    <xdr:colOff>323850</xdr:colOff>
                    <xdr:row>29</xdr:row>
                    <xdr:rowOff>28575</xdr:rowOff>
                  </to>
                </anchor>
              </controlPr>
            </control>
          </mc:Choice>
        </mc:AlternateContent>
        <mc:AlternateContent xmlns:mc="http://schemas.openxmlformats.org/markup-compatibility/2006">
          <mc:Choice Requires="x14">
            <control shapeId="2130" r:id="rId44" name="Check Box 82">
              <controlPr defaultSize="0" autoFill="0" autoLine="0" autoPict="0">
                <anchor moveWithCells="1">
                  <from>
                    <xdr:col>3</xdr:col>
                    <xdr:colOff>0</xdr:colOff>
                    <xdr:row>27</xdr:row>
                    <xdr:rowOff>1400175</xdr:rowOff>
                  </from>
                  <to>
                    <xdr:col>3</xdr:col>
                    <xdr:colOff>304800</xdr:colOff>
                    <xdr:row>29</xdr:row>
                    <xdr:rowOff>9525</xdr:rowOff>
                  </to>
                </anchor>
              </controlPr>
            </control>
          </mc:Choice>
        </mc:AlternateContent>
        <mc:AlternateContent xmlns:mc="http://schemas.openxmlformats.org/markup-compatibility/2006">
          <mc:Choice Requires="x14">
            <control shapeId="2131" r:id="rId45" name="Check Box 83">
              <controlPr defaultSize="0" autoFill="0" autoLine="0" autoPict="0">
                <anchor moveWithCells="1">
                  <from>
                    <xdr:col>4</xdr:col>
                    <xdr:colOff>9525</xdr:colOff>
                    <xdr:row>27</xdr:row>
                    <xdr:rowOff>1409700</xdr:rowOff>
                  </from>
                  <to>
                    <xdr:col>4</xdr:col>
                    <xdr:colOff>314325</xdr:colOff>
                    <xdr:row>29</xdr:row>
                    <xdr:rowOff>19050</xdr:rowOff>
                  </to>
                </anchor>
              </controlPr>
            </control>
          </mc:Choice>
        </mc:AlternateContent>
        <mc:AlternateContent xmlns:mc="http://schemas.openxmlformats.org/markup-compatibility/2006">
          <mc:Choice Requires="x14">
            <control shapeId="2132" r:id="rId46" name="Check Box 84">
              <controlPr defaultSize="0" autoFill="0" autoLine="0" autoPict="0">
                <anchor moveWithCells="1">
                  <from>
                    <xdr:col>5</xdr:col>
                    <xdr:colOff>47625</xdr:colOff>
                    <xdr:row>1</xdr:row>
                    <xdr:rowOff>638175</xdr:rowOff>
                  </from>
                  <to>
                    <xdr:col>5</xdr:col>
                    <xdr:colOff>352425</xdr:colOff>
                    <xdr:row>3</xdr:row>
                    <xdr:rowOff>28575</xdr:rowOff>
                  </to>
                </anchor>
              </controlPr>
            </control>
          </mc:Choice>
        </mc:AlternateContent>
        <mc:AlternateContent xmlns:mc="http://schemas.openxmlformats.org/markup-compatibility/2006">
          <mc:Choice Requires="x14">
            <control shapeId="2133" r:id="rId47" name="Check Box 85">
              <controlPr defaultSize="0" autoFill="0" autoLine="0" autoPict="0">
                <anchor moveWithCells="1">
                  <from>
                    <xdr:col>5</xdr:col>
                    <xdr:colOff>38100</xdr:colOff>
                    <xdr:row>3</xdr:row>
                    <xdr:rowOff>781050</xdr:rowOff>
                  </from>
                  <to>
                    <xdr:col>5</xdr:col>
                    <xdr:colOff>342900</xdr:colOff>
                    <xdr:row>5</xdr:row>
                    <xdr:rowOff>9525</xdr:rowOff>
                  </to>
                </anchor>
              </controlPr>
            </control>
          </mc:Choice>
        </mc:AlternateContent>
        <mc:AlternateContent xmlns:mc="http://schemas.openxmlformats.org/markup-compatibility/2006">
          <mc:Choice Requires="x14">
            <control shapeId="2134" r:id="rId48" name="Check Box 86">
              <controlPr defaultSize="0" autoFill="0" autoLine="0" autoPict="0">
                <anchor moveWithCells="1">
                  <from>
                    <xdr:col>5</xdr:col>
                    <xdr:colOff>47625</xdr:colOff>
                    <xdr:row>5</xdr:row>
                    <xdr:rowOff>1266825</xdr:rowOff>
                  </from>
                  <to>
                    <xdr:col>5</xdr:col>
                    <xdr:colOff>352425</xdr:colOff>
                    <xdr:row>7</xdr:row>
                    <xdr:rowOff>9525</xdr:rowOff>
                  </to>
                </anchor>
              </controlPr>
            </control>
          </mc:Choice>
        </mc:AlternateContent>
        <mc:AlternateContent xmlns:mc="http://schemas.openxmlformats.org/markup-compatibility/2006">
          <mc:Choice Requires="x14">
            <control shapeId="2135" r:id="rId49" name="Check Box 87">
              <controlPr defaultSize="0" autoFill="0" autoLine="0" autoPict="0">
                <anchor moveWithCells="1">
                  <from>
                    <xdr:col>5</xdr:col>
                    <xdr:colOff>76200</xdr:colOff>
                    <xdr:row>7</xdr:row>
                    <xdr:rowOff>1276350</xdr:rowOff>
                  </from>
                  <to>
                    <xdr:col>5</xdr:col>
                    <xdr:colOff>381000</xdr:colOff>
                    <xdr:row>9</xdr:row>
                    <xdr:rowOff>19050</xdr:rowOff>
                  </to>
                </anchor>
              </controlPr>
            </control>
          </mc:Choice>
        </mc:AlternateContent>
        <mc:AlternateContent xmlns:mc="http://schemas.openxmlformats.org/markup-compatibility/2006">
          <mc:Choice Requires="x14">
            <control shapeId="2136" r:id="rId50" name="Check Box 88">
              <controlPr defaultSize="0" autoFill="0" autoLine="0" autoPict="0">
                <anchor moveWithCells="1">
                  <from>
                    <xdr:col>5</xdr:col>
                    <xdr:colOff>38100</xdr:colOff>
                    <xdr:row>9</xdr:row>
                    <xdr:rowOff>1428750</xdr:rowOff>
                  </from>
                  <to>
                    <xdr:col>5</xdr:col>
                    <xdr:colOff>342900</xdr:colOff>
                    <xdr:row>11</xdr:row>
                    <xdr:rowOff>9525</xdr:rowOff>
                  </to>
                </anchor>
              </controlPr>
            </control>
          </mc:Choice>
        </mc:AlternateContent>
        <mc:AlternateContent xmlns:mc="http://schemas.openxmlformats.org/markup-compatibility/2006">
          <mc:Choice Requires="x14">
            <control shapeId="2137" r:id="rId51" name="Check Box 89">
              <controlPr defaultSize="0" autoFill="0" autoLine="0" autoPict="0">
                <anchor moveWithCells="1">
                  <from>
                    <xdr:col>5</xdr:col>
                    <xdr:colOff>66675</xdr:colOff>
                    <xdr:row>11</xdr:row>
                    <xdr:rowOff>1276350</xdr:rowOff>
                  </from>
                  <to>
                    <xdr:col>5</xdr:col>
                    <xdr:colOff>371475</xdr:colOff>
                    <xdr:row>13</xdr:row>
                    <xdr:rowOff>9525</xdr:rowOff>
                  </to>
                </anchor>
              </controlPr>
            </control>
          </mc:Choice>
        </mc:AlternateContent>
        <mc:AlternateContent xmlns:mc="http://schemas.openxmlformats.org/markup-compatibility/2006">
          <mc:Choice Requires="x14">
            <control shapeId="2138" r:id="rId52" name="Check Box 90">
              <controlPr defaultSize="0" autoFill="0" autoLine="0" autoPict="0">
                <anchor moveWithCells="1">
                  <from>
                    <xdr:col>5</xdr:col>
                    <xdr:colOff>57150</xdr:colOff>
                    <xdr:row>13</xdr:row>
                    <xdr:rowOff>1276350</xdr:rowOff>
                  </from>
                  <to>
                    <xdr:col>5</xdr:col>
                    <xdr:colOff>361950</xdr:colOff>
                    <xdr:row>15</xdr:row>
                    <xdr:rowOff>19050</xdr:rowOff>
                  </to>
                </anchor>
              </controlPr>
            </control>
          </mc:Choice>
        </mc:AlternateContent>
        <mc:AlternateContent xmlns:mc="http://schemas.openxmlformats.org/markup-compatibility/2006">
          <mc:Choice Requires="x14">
            <control shapeId="2139" r:id="rId53" name="Check Box 91">
              <controlPr defaultSize="0" autoFill="0" autoLine="0" autoPict="0">
                <anchor moveWithCells="1">
                  <from>
                    <xdr:col>5</xdr:col>
                    <xdr:colOff>47625</xdr:colOff>
                    <xdr:row>15</xdr:row>
                    <xdr:rowOff>1266825</xdr:rowOff>
                  </from>
                  <to>
                    <xdr:col>5</xdr:col>
                    <xdr:colOff>352425</xdr:colOff>
                    <xdr:row>17</xdr:row>
                    <xdr:rowOff>9525</xdr:rowOff>
                  </to>
                </anchor>
              </controlPr>
            </control>
          </mc:Choice>
        </mc:AlternateContent>
        <mc:AlternateContent xmlns:mc="http://schemas.openxmlformats.org/markup-compatibility/2006">
          <mc:Choice Requires="x14">
            <control shapeId="2140" r:id="rId54" name="Check Box 92">
              <controlPr defaultSize="0" autoFill="0" autoLine="0" autoPict="0">
                <anchor moveWithCells="1">
                  <from>
                    <xdr:col>5</xdr:col>
                    <xdr:colOff>76200</xdr:colOff>
                    <xdr:row>18</xdr:row>
                    <xdr:rowOff>0</xdr:rowOff>
                  </from>
                  <to>
                    <xdr:col>5</xdr:col>
                    <xdr:colOff>381000</xdr:colOff>
                    <xdr:row>19</xdr:row>
                    <xdr:rowOff>19050</xdr:rowOff>
                  </to>
                </anchor>
              </controlPr>
            </control>
          </mc:Choice>
        </mc:AlternateContent>
        <mc:AlternateContent xmlns:mc="http://schemas.openxmlformats.org/markup-compatibility/2006">
          <mc:Choice Requires="x14">
            <control shapeId="2141" r:id="rId55" name="Check Box 93">
              <controlPr defaultSize="0" autoFill="0" autoLine="0" autoPict="0">
                <anchor moveWithCells="1">
                  <from>
                    <xdr:col>5</xdr:col>
                    <xdr:colOff>76200</xdr:colOff>
                    <xdr:row>19</xdr:row>
                    <xdr:rowOff>809625</xdr:rowOff>
                  </from>
                  <to>
                    <xdr:col>5</xdr:col>
                    <xdr:colOff>381000</xdr:colOff>
                    <xdr:row>21</xdr:row>
                    <xdr:rowOff>9525</xdr:rowOff>
                  </to>
                </anchor>
              </controlPr>
            </control>
          </mc:Choice>
        </mc:AlternateContent>
        <mc:AlternateContent xmlns:mc="http://schemas.openxmlformats.org/markup-compatibility/2006">
          <mc:Choice Requires="x14">
            <control shapeId="2142" r:id="rId56" name="Check Box 94">
              <controlPr defaultSize="0" autoFill="0" autoLine="0" autoPict="0">
                <anchor moveWithCells="1">
                  <from>
                    <xdr:col>5</xdr:col>
                    <xdr:colOff>85725</xdr:colOff>
                    <xdr:row>21</xdr:row>
                    <xdr:rowOff>1276350</xdr:rowOff>
                  </from>
                  <to>
                    <xdr:col>5</xdr:col>
                    <xdr:colOff>390525</xdr:colOff>
                    <xdr:row>22</xdr:row>
                    <xdr:rowOff>180975</xdr:rowOff>
                  </to>
                </anchor>
              </controlPr>
            </control>
          </mc:Choice>
        </mc:AlternateContent>
        <mc:AlternateContent xmlns:mc="http://schemas.openxmlformats.org/markup-compatibility/2006">
          <mc:Choice Requires="x14">
            <control shapeId="2143" r:id="rId57" name="Check Box 95">
              <controlPr defaultSize="0" autoFill="0" autoLine="0" autoPict="0">
                <anchor moveWithCells="1">
                  <from>
                    <xdr:col>5</xdr:col>
                    <xdr:colOff>104775</xdr:colOff>
                    <xdr:row>23</xdr:row>
                    <xdr:rowOff>1619250</xdr:rowOff>
                  </from>
                  <to>
                    <xdr:col>5</xdr:col>
                    <xdr:colOff>409575</xdr:colOff>
                    <xdr:row>25</xdr:row>
                    <xdr:rowOff>9525</xdr:rowOff>
                  </to>
                </anchor>
              </controlPr>
            </control>
          </mc:Choice>
        </mc:AlternateContent>
        <mc:AlternateContent xmlns:mc="http://schemas.openxmlformats.org/markup-compatibility/2006">
          <mc:Choice Requires="x14">
            <control shapeId="2144" r:id="rId58" name="Check Box 96">
              <controlPr defaultSize="0" autoFill="0" autoLine="0" autoPict="0">
                <anchor moveWithCells="1">
                  <from>
                    <xdr:col>5</xdr:col>
                    <xdr:colOff>114300</xdr:colOff>
                    <xdr:row>25</xdr:row>
                    <xdr:rowOff>971550</xdr:rowOff>
                  </from>
                  <to>
                    <xdr:col>5</xdr:col>
                    <xdr:colOff>419100</xdr:colOff>
                    <xdr:row>27</xdr:row>
                    <xdr:rowOff>9525</xdr:rowOff>
                  </to>
                </anchor>
              </controlPr>
            </control>
          </mc:Choice>
        </mc:AlternateContent>
        <mc:AlternateContent xmlns:mc="http://schemas.openxmlformats.org/markup-compatibility/2006">
          <mc:Choice Requires="x14">
            <control shapeId="2145" r:id="rId59" name="Check Box 97">
              <controlPr defaultSize="0" autoFill="0" autoLine="0" autoPict="0">
                <anchor moveWithCells="1">
                  <from>
                    <xdr:col>5</xdr:col>
                    <xdr:colOff>133350</xdr:colOff>
                    <xdr:row>28</xdr:row>
                    <xdr:rowOff>0</xdr:rowOff>
                  </from>
                  <to>
                    <xdr:col>5</xdr:col>
                    <xdr:colOff>438150</xdr:colOff>
                    <xdr:row>29</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2623D-AAF5-4F4B-AB89-C438C198F53E}">
  <sheetPr codeName="Hoja2"/>
  <dimension ref="A1:L13"/>
  <sheetViews>
    <sheetView showGridLines="0" showRowColHeaders="0" topLeftCell="D1" workbookViewId="0">
      <pane ySplit="1" topLeftCell="A2" activePane="bottomLeft" state="frozen"/>
      <selection pane="bottomLeft" activeCell="E10" sqref="E10"/>
    </sheetView>
  </sheetViews>
  <sheetFormatPr baseColWidth="10" defaultRowHeight="15" x14ac:dyDescent="0.25"/>
  <cols>
    <col min="1" max="1" width="5.140625" customWidth="1"/>
    <col min="2" max="2" width="50.7109375" style="2" customWidth="1"/>
    <col min="3" max="6" width="40.7109375" style="2" customWidth="1"/>
    <col min="7" max="11" width="11.42578125" style="15"/>
    <col min="12" max="12" width="11.42578125" style="10"/>
  </cols>
  <sheetData>
    <row r="1" spans="1:12" ht="15.75" thickBot="1" x14ac:dyDescent="0.3">
      <c r="A1" t="s">
        <v>159</v>
      </c>
      <c r="B1" s="4" t="s">
        <v>35</v>
      </c>
      <c r="C1" s="5" t="s">
        <v>23</v>
      </c>
      <c r="D1" s="6" t="s">
        <v>24</v>
      </c>
      <c r="E1" s="7" t="s">
        <v>25</v>
      </c>
      <c r="F1" s="21" t="s">
        <v>161</v>
      </c>
      <c r="G1" s="15" t="s">
        <v>26</v>
      </c>
      <c r="H1" s="15" t="s">
        <v>27</v>
      </c>
      <c r="I1" s="15" t="s">
        <v>28</v>
      </c>
      <c r="J1" s="15" t="s">
        <v>162</v>
      </c>
      <c r="K1" s="15" t="s">
        <v>34</v>
      </c>
    </row>
    <row r="2" spans="1:12" s="1" customFormat="1" ht="90" thickTop="1" x14ac:dyDescent="0.2">
      <c r="A2" s="1" t="s">
        <v>97</v>
      </c>
      <c r="B2" s="9" t="s">
        <v>36</v>
      </c>
      <c r="C2" s="27" t="s">
        <v>256</v>
      </c>
      <c r="D2" s="27" t="s">
        <v>176</v>
      </c>
      <c r="E2" s="27" t="s">
        <v>257</v>
      </c>
      <c r="F2" s="2"/>
      <c r="G2" s="15"/>
      <c r="H2" s="15"/>
      <c r="I2" s="15"/>
      <c r="J2" s="15"/>
      <c r="K2" s="15"/>
      <c r="L2" s="20"/>
    </row>
    <row r="3" spans="1:12" s="1" customFormat="1" ht="13.5" thickBot="1" x14ac:dyDescent="0.25">
      <c r="B3" s="3" t="s">
        <v>29</v>
      </c>
      <c r="C3" s="8" t="b">
        <v>0</v>
      </c>
      <c r="D3" s="8" t="b">
        <v>0</v>
      </c>
      <c r="E3" s="8" t="b">
        <v>0</v>
      </c>
      <c r="F3" s="8" t="b">
        <v>0</v>
      </c>
      <c r="G3" s="15">
        <f>IF(C3=TRUE,(1),(0))</f>
        <v>0</v>
      </c>
      <c r="H3" s="15">
        <f>IF(D3=TRUE,(1),(0))</f>
        <v>0</v>
      </c>
      <c r="I3" s="15">
        <f>IF(E3=TRUE,(1),(0))</f>
        <v>0</v>
      </c>
      <c r="J3" s="15">
        <f>IF(F3=TRUE,(1),(0))</f>
        <v>0</v>
      </c>
      <c r="K3" s="15">
        <v>1</v>
      </c>
      <c r="L3" s="20"/>
    </row>
    <row r="4" spans="1:12" s="1" customFormat="1" ht="64.5" thickTop="1" x14ac:dyDescent="0.2">
      <c r="A4" s="1" t="s">
        <v>98</v>
      </c>
      <c r="B4" s="9" t="s">
        <v>37</v>
      </c>
      <c r="C4" s="27" t="s">
        <v>258</v>
      </c>
      <c r="D4" s="27" t="s">
        <v>259</v>
      </c>
      <c r="E4" s="27" t="s">
        <v>177</v>
      </c>
      <c r="F4" s="2"/>
      <c r="G4" s="15"/>
      <c r="H4" s="15"/>
      <c r="I4" s="15"/>
      <c r="J4" s="15"/>
      <c r="K4" s="15"/>
      <c r="L4" s="20"/>
    </row>
    <row r="5" spans="1:12" s="1" customFormat="1" ht="13.5" thickBot="1" x14ac:dyDescent="0.25">
      <c r="B5" s="3" t="s">
        <v>29</v>
      </c>
      <c r="C5" s="8" t="b">
        <v>0</v>
      </c>
      <c r="D5" s="8" t="b">
        <v>0</v>
      </c>
      <c r="E5" s="8" t="b">
        <v>0</v>
      </c>
      <c r="F5" s="8" t="b">
        <v>0</v>
      </c>
      <c r="G5" s="15">
        <f>IF(C5=TRUE,(1),(0))</f>
        <v>0</v>
      </c>
      <c r="H5" s="15">
        <f>IF(D5=TRUE,(1),(0))</f>
        <v>0</v>
      </c>
      <c r="I5" s="15">
        <f>IF(E5=TRUE,(1),(0))</f>
        <v>0</v>
      </c>
      <c r="J5" s="15">
        <f>IF(F5=TRUE,(1),(0))</f>
        <v>0</v>
      </c>
      <c r="K5" s="15">
        <v>1</v>
      </c>
      <c r="L5" s="20"/>
    </row>
    <row r="6" spans="1:12" s="1" customFormat="1" ht="102.75" thickTop="1" x14ac:dyDescent="0.2">
      <c r="A6" s="1" t="s">
        <v>99</v>
      </c>
      <c r="B6" s="9" t="s">
        <v>178</v>
      </c>
      <c r="C6" s="27" t="s">
        <v>260</v>
      </c>
      <c r="D6" s="27" t="s">
        <v>261</v>
      </c>
      <c r="E6" s="27" t="s">
        <v>179</v>
      </c>
      <c r="F6" s="2"/>
      <c r="G6" s="15"/>
      <c r="H6" s="15"/>
      <c r="I6" s="15"/>
      <c r="J6" s="15"/>
      <c r="K6" s="15"/>
      <c r="L6" s="20"/>
    </row>
    <row r="7" spans="1:12" s="1" customFormat="1" ht="13.5" thickBot="1" x14ac:dyDescent="0.25">
      <c r="B7" s="3" t="s">
        <v>29</v>
      </c>
      <c r="C7" s="8" t="b">
        <v>0</v>
      </c>
      <c r="D7" s="8" t="b">
        <v>0</v>
      </c>
      <c r="E7" s="8" t="b">
        <v>0</v>
      </c>
      <c r="F7" s="8" t="b">
        <v>0</v>
      </c>
      <c r="G7" s="15">
        <f>IF(C7=TRUE,(1),(0))</f>
        <v>0</v>
      </c>
      <c r="H7" s="15">
        <f>IF(D7=TRUE,(1),(0))</f>
        <v>0</v>
      </c>
      <c r="I7" s="15">
        <f>IF(E7=TRUE,(1),(0))</f>
        <v>0</v>
      </c>
      <c r="J7" s="15">
        <f>IF(F7=TRUE,(1),(0))</f>
        <v>0</v>
      </c>
      <c r="K7" s="15">
        <v>1</v>
      </c>
      <c r="L7" s="20"/>
    </row>
    <row r="8" spans="1:12" s="1" customFormat="1" ht="64.5" thickTop="1" x14ac:dyDescent="0.2">
      <c r="A8" s="1" t="s">
        <v>100</v>
      </c>
      <c r="B8" s="9" t="s">
        <v>277</v>
      </c>
      <c r="C8" s="27" t="s">
        <v>38</v>
      </c>
      <c r="D8" s="27" t="s">
        <v>278</v>
      </c>
      <c r="E8" s="27" t="s">
        <v>279</v>
      </c>
      <c r="F8" s="2"/>
      <c r="G8" s="15"/>
      <c r="H8" s="15"/>
      <c r="I8" s="15"/>
      <c r="J8" s="15"/>
      <c r="K8" s="15"/>
      <c r="L8" s="20"/>
    </row>
    <row r="9" spans="1:12" s="1" customFormat="1" ht="13.5" thickBot="1" x14ac:dyDescent="0.25">
      <c r="B9" s="3" t="s">
        <v>29</v>
      </c>
      <c r="C9" s="8" t="b">
        <v>0</v>
      </c>
      <c r="D9" s="8" t="b">
        <v>0</v>
      </c>
      <c r="E9" s="8" t="b">
        <v>0</v>
      </c>
      <c r="F9" s="8"/>
      <c r="G9" s="15">
        <f>IF(C9=TRUE,(1),(0))</f>
        <v>0</v>
      </c>
      <c r="H9" s="15">
        <f>IF(D9=TRUE,(1),(0))</f>
        <v>0</v>
      </c>
      <c r="I9" s="15">
        <f>IF(E9=TRUE,(1),(0))</f>
        <v>0</v>
      </c>
      <c r="J9" s="15">
        <f>IF(F9=TRUE,(1),(0))</f>
        <v>0</v>
      </c>
      <c r="K9" s="15">
        <v>1</v>
      </c>
      <c r="L9" s="20"/>
    </row>
    <row r="10" spans="1:12" s="1" customFormat="1" ht="77.25" thickTop="1" x14ac:dyDescent="0.2">
      <c r="A10" s="1" t="s">
        <v>101</v>
      </c>
      <c r="B10" s="9" t="s">
        <v>180</v>
      </c>
      <c r="C10" s="27" t="s">
        <v>40</v>
      </c>
      <c r="D10" s="27" t="s">
        <v>39</v>
      </c>
      <c r="E10" s="27" t="s">
        <v>181</v>
      </c>
      <c r="F10" s="2"/>
      <c r="G10" s="15"/>
      <c r="H10" s="15"/>
      <c r="I10" s="15"/>
      <c r="J10" s="15"/>
      <c r="K10" s="15"/>
      <c r="L10" s="20"/>
    </row>
    <row r="11" spans="1:12" s="1" customFormat="1" ht="13.5" thickBot="1" x14ac:dyDescent="0.25">
      <c r="B11" s="3" t="s">
        <v>29</v>
      </c>
      <c r="C11" s="8" t="b">
        <v>0</v>
      </c>
      <c r="D11" s="8" t="b">
        <v>0</v>
      </c>
      <c r="E11" s="8" t="b">
        <v>0</v>
      </c>
      <c r="F11" s="8" t="b">
        <v>0</v>
      </c>
      <c r="G11" s="15">
        <f>IF(C11=TRUE,(1),(0))</f>
        <v>0</v>
      </c>
      <c r="H11" s="15">
        <f>IF(D11=TRUE,(1),(0))</f>
        <v>0</v>
      </c>
      <c r="I11" s="15">
        <f>IF(E11=TRUE,(1),(0))</f>
        <v>0</v>
      </c>
      <c r="J11" s="15">
        <f>IF(F11=TRUE,(1),(0))</f>
        <v>0</v>
      </c>
      <c r="K11" s="15">
        <v>1</v>
      </c>
      <c r="L11" s="20"/>
    </row>
    <row r="12" spans="1:12" ht="15.75" thickTop="1" x14ac:dyDescent="0.25">
      <c r="G12" s="15">
        <f>SUM(G3+G5+G7+G9+G11)</f>
        <v>0</v>
      </c>
      <c r="H12" s="15">
        <f t="shared" ref="H12:K12" si="0">SUM(H3+H5+H7+H9+H11)</f>
        <v>0</v>
      </c>
      <c r="I12" s="15">
        <f t="shared" si="0"/>
        <v>0</v>
      </c>
      <c r="J12" s="15">
        <f t="shared" si="0"/>
        <v>0</v>
      </c>
      <c r="K12" s="15">
        <f t="shared" si="0"/>
        <v>5</v>
      </c>
    </row>
    <row r="13" spans="1:12" s="1" customFormat="1" ht="32.25" customHeight="1" x14ac:dyDescent="0.2">
      <c r="B13" s="2"/>
      <c r="C13" s="2"/>
      <c r="D13" s="2"/>
      <c r="E13" s="2"/>
      <c r="F13" s="2"/>
      <c r="G13" s="16">
        <f>G12/K12</f>
        <v>0</v>
      </c>
      <c r="H13" s="16">
        <f>H12/K12</f>
        <v>0</v>
      </c>
      <c r="I13" s="16">
        <f>I12/K12</f>
        <v>0</v>
      </c>
      <c r="J13" s="16">
        <f>J12/K12</f>
        <v>0</v>
      </c>
      <c r="K13" s="16">
        <f>G13+H13+I13</f>
        <v>0</v>
      </c>
      <c r="L13" s="20"/>
    </row>
  </sheetData>
  <conditionalFormatting sqref="C3">
    <cfRule type="expression" dxfId="131" priority="20">
      <formula>$C$3=TRUE</formula>
    </cfRule>
  </conditionalFormatting>
  <conditionalFormatting sqref="D3">
    <cfRule type="expression" dxfId="130" priority="19">
      <formula>$D$3=TRUE</formula>
    </cfRule>
  </conditionalFormatting>
  <conditionalFormatting sqref="F3">
    <cfRule type="expression" dxfId="129" priority="18">
      <formula>$F$3=TRUE</formula>
    </cfRule>
  </conditionalFormatting>
  <conditionalFormatting sqref="C5">
    <cfRule type="expression" dxfId="128" priority="17">
      <formula>$C$5=TRUE</formula>
    </cfRule>
  </conditionalFormatting>
  <conditionalFormatting sqref="D5">
    <cfRule type="expression" dxfId="127" priority="16">
      <formula>$D$5=TRUE</formula>
    </cfRule>
  </conditionalFormatting>
  <conditionalFormatting sqref="E5">
    <cfRule type="expression" dxfId="126" priority="15">
      <formula>$E$5=TRUE</formula>
    </cfRule>
  </conditionalFormatting>
  <conditionalFormatting sqref="C7">
    <cfRule type="expression" dxfId="125" priority="14">
      <formula>$C$7=TRUE</formula>
    </cfRule>
  </conditionalFormatting>
  <conditionalFormatting sqref="D7">
    <cfRule type="expression" dxfId="124" priority="13">
      <formula>$D$7=TRUE</formula>
    </cfRule>
  </conditionalFormatting>
  <conditionalFormatting sqref="E7">
    <cfRule type="expression" dxfId="123" priority="12">
      <formula>$E$7=TRUE</formula>
    </cfRule>
  </conditionalFormatting>
  <conditionalFormatting sqref="C9">
    <cfRule type="expression" dxfId="122" priority="11">
      <formula>$C$9=TRUE</formula>
    </cfRule>
  </conditionalFormatting>
  <conditionalFormatting sqref="D9">
    <cfRule type="expression" dxfId="121" priority="10">
      <formula>$D$9=TRUE</formula>
    </cfRule>
  </conditionalFormatting>
  <conditionalFormatting sqref="E9">
    <cfRule type="expression" dxfId="120" priority="9">
      <formula>$E$9=TRUE</formula>
    </cfRule>
  </conditionalFormatting>
  <conditionalFormatting sqref="C11">
    <cfRule type="expression" dxfId="119" priority="8">
      <formula>$C$11=TRUE</formula>
    </cfRule>
  </conditionalFormatting>
  <conditionalFormatting sqref="D11">
    <cfRule type="expression" dxfId="118" priority="7">
      <formula>$D$11=TRUE</formula>
    </cfRule>
  </conditionalFormatting>
  <conditionalFormatting sqref="E11">
    <cfRule type="expression" dxfId="117" priority="6">
      <formula>$E$11=TRUE</formula>
    </cfRule>
  </conditionalFormatting>
  <conditionalFormatting sqref="E3">
    <cfRule type="expression" dxfId="116" priority="5">
      <formula>$E$3=TRUE</formula>
    </cfRule>
  </conditionalFormatting>
  <conditionalFormatting sqref="F5">
    <cfRule type="expression" dxfId="115" priority="4">
      <formula>$F$5=TRUE</formula>
    </cfRule>
  </conditionalFormatting>
  <conditionalFormatting sqref="F7">
    <cfRule type="expression" dxfId="114" priority="3">
      <formula>$F$7=TRUE</formula>
    </cfRule>
  </conditionalFormatting>
  <conditionalFormatting sqref="F9">
    <cfRule type="expression" dxfId="113" priority="2">
      <formula>$F$9=TRUE</formula>
    </cfRule>
  </conditionalFormatting>
  <conditionalFormatting sqref="F11">
    <cfRule type="expression" dxfId="112" priority="1">
      <formula>$F$11=TRUE</formula>
    </cfRule>
  </conditionalFormatting>
  <pageMargins left="0.7" right="0.7" top="0.75" bottom="0.75" header="0.3" footer="0.3"/>
  <pageSetup orientation="portrait" horizontalDpi="360" verticalDpi="360"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3371850</xdr:colOff>
                    <xdr:row>1</xdr:row>
                    <xdr:rowOff>1247775</xdr:rowOff>
                  </from>
                  <to>
                    <xdr:col>2</xdr:col>
                    <xdr:colOff>295275</xdr:colOff>
                    <xdr:row>3</xdr:row>
                    <xdr:rowOff>47625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3</xdr:col>
                    <xdr:colOff>0</xdr:colOff>
                    <xdr:row>1</xdr:row>
                    <xdr:rowOff>1257300</xdr:rowOff>
                  </from>
                  <to>
                    <xdr:col>3</xdr:col>
                    <xdr:colOff>304800</xdr:colOff>
                    <xdr:row>3</xdr:row>
                    <xdr:rowOff>47625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3</xdr:col>
                    <xdr:colOff>2695575</xdr:colOff>
                    <xdr:row>1</xdr:row>
                    <xdr:rowOff>1247775</xdr:rowOff>
                  </from>
                  <to>
                    <xdr:col>4</xdr:col>
                    <xdr:colOff>285750</xdr:colOff>
                    <xdr:row>3</xdr:row>
                    <xdr:rowOff>47625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xdr:col>
                    <xdr:colOff>28575</xdr:colOff>
                    <xdr:row>3</xdr:row>
                    <xdr:rowOff>762000</xdr:rowOff>
                  </from>
                  <to>
                    <xdr:col>2</xdr:col>
                    <xdr:colOff>333375</xdr:colOff>
                    <xdr:row>5</xdr:row>
                    <xdr:rowOff>47625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3</xdr:col>
                    <xdr:colOff>28575</xdr:colOff>
                    <xdr:row>3</xdr:row>
                    <xdr:rowOff>752475</xdr:rowOff>
                  </from>
                  <to>
                    <xdr:col>3</xdr:col>
                    <xdr:colOff>333375</xdr:colOff>
                    <xdr:row>5</xdr:row>
                    <xdr:rowOff>38100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3</xdr:col>
                    <xdr:colOff>2705100</xdr:colOff>
                    <xdr:row>3</xdr:row>
                    <xdr:rowOff>752475</xdr:rowOff>
                  </from>
                  <to>
                    <xdr:col>4</xdr:col>
                    <xdr:colOff>295275</xdr:colOff>
                    <xdr:row>5</xdr:row>
                    <xdr:rowOff>38100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xdr:col>
                    <xdr:colOff>3371850</xdr:colOff>
                    <xdr:row>5</xdr:row>
                    <xdr:rowOff>1238250</xdr:rowOff>
                  </from>
                  <to>
                    <xdr:col>2</xdr:col>
                    <xdr:colOff>295275</xdr:colOff>
                    <xdr:row>7</xdr:row>
                    <xdr:rowOff>38100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3</xdr:col>
                    <xdr:colOff>9525</xdr:colOff>
                    <xdr:row>5</xdr:row>
                    <xdr:rowOff>1238250</xdr:rowOff>
                  </from>
                  <to>
                    <xdr:col>3</xdr:col>
                    <xdr:colOff>314325</xdr:colOff>
                    <xdr:row>7</xdr:row>
                    <xdr:rowOff>38100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4</xdr:col>
                    <xdr:colOff>0</xdr:colOff>
                    <xdr:row>5</xdr:row>
                    <xdr:rowOff>1228725</xdr:rowOff>
                  </from>
                  <to>
                    <xdr:col>4</xdr:col>
                    <xdr:colOff>304800</xdr:colOff>
                    <xdr:row>7</xdr:row>
                    <xdr:rowOff>28575</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xdr:col>
                    <xdr:colOff>3362325</xdr:colOff>
                    <xdr:row>7</xdr:row>
                    <xdr:rowOff>752475</xdr:rowOff>
                  </from>
                  <to>
                    <xdr:col>2</xdr:col>
                    <xdr:colOff>285750</xdr:colOff>
                    <xdr:row>9</xdr:row>
                    <xdr:rowOff>38100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2</xdr:col>
                    <xdr:colOff>2705100</xdr:colOff>
                    <xdr:row>7</xdr:row>
                    <xdr:rowOff>742950</xdr:rowOff>
                  </from>
                  <to>
                    <xdr:col>3</xdr:col>
                    <xdr:colOff>295275</xdr:colOff>
                    <xdr:row>9</xdr:row>
                    <xdr:rowOff>28575</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3</xdr:col>
                    <xdr:colOff>2705100</xdr:colOff>
                    <xdr:row>7</xdr:row>
                    <xdr:rowOff>752475</xdr:rowOff>
                  </from>
                  <to>
                    <xdr:col>4</xdr:col>
                    <xdr:colOff>295275</xdr:colOff>
                    <xdr:row>9</xdr:row>
                    <xdr:rowOff>38100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xdr:col>
                    <xdr:colOff>3371850</xdr:colOff>
                    <xdr:row>9</xdr:row>
                    <xdr:rowOff>914400</xdr:rowOff>
                  </from>
                  <to>
                    <xdr:col>2</xdr:col>
                    <xdr:colOff>295275</xdr:colOff>
                    <xdr:row>11</xdr:row>
                    <xdr:rowOff>38100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2</xdr:col>
                    <xdr:colOff>2695575</xdr:colOff>
                    <xdr:row>9</xdr:row>
                    <xdr:rowOff>904875</xdr:rowOff>
                  </from>
                  <to>
                    <xdr:col>3</xdr:col>
                    <xdr:colOff>285750</xdr:colOff>
                    <xdr:row>11</xdr:row>
                    <xdr:rowOff>28575</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4</xdr:col>
                    <xdr:colOff>0</xdr:colOff>
                    <xdr:row>9</xdr:row>
                    <xdr:rowOff>904875</xdr:rowOff>
                  </from>
                  <to>
                    <xdr:col>4</xdr:col>
                    <xdr:colOff>304800</xdr:colOff>
                    <xdr:row>11</xdr:row>
                    <xdr:rowOff>28575</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5</xdr:col>
                    <xdr:colOff>9525</xdr:colOff>
                    <xdr:row>1</xdr:row>
                    <xdr:rowOff>1247775</xdr:rowOff>
                  </from>
                  <to>
                    <xdr:col>5</xdr:col>
                    <xdr:colOff>314325</xdr:colOff>
                    <xdr:row>3</xdr:row>
                    <xdr:rowOff>47625</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5</xdr:col>
                    <xdr:colOff>0</xdr:colOff>
                    <xdr:row>3</xdr:row>
                    <xdr:rowOff>781050</xdr:rowOff>
                  </from>
                  <to>
                    <xdr:col>5</xdr:col>
                    <xdr:colOff>304800</xdr:colOff>
                    <xdr:row>5</xdr:row>
                    <xdr:rowOff>9525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5</xdr:col>
                    <xdr:colOff>38100</xdr:colOff>
                    <xdr:row>5</xdr:row>
                    <xdr:rowOff>1247775</xdr:rowOff>
                  </from>
                  <to>
                    <xdr:col>5</xdr:col>
                    <xdr:colOff>342900</xdr:colOff>
                    <xdr:row>6</xdr:row>
                    <xdr:rowOff>161925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5</xdr:col>
                    <xdr:colOff>47625</xdr:colOff>
                    <xdr:row>7</xdr:row>
                    <xdr:rowOff>790575</xdr:rowOff>
                  </from>
                  <to>
                    <xdr:col>5</xdr:col>
                    <xdr:colOff>352425</xdr:colOff>
                    <xdr:row>9</xdr:row>
                    <xdr:rowOff>19050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5</xdr:col>
                    <xdr:colOff>57150</xdr:colOff>
                    <xdr:row>9</xdr:row>
                    <xdr:rowOff>933450</xdr:rowOff>
                  </from>
                  <to>
                    <xdr:col>5</xdr:col>
                    <xdr:colOff>361950</xdr:colOff>
                    <xdr:row>11</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5994A-C893-450E-A70E-2D381457C062}">
  <sheetPr codeName="Hoja3"/>
  <dimension ref="A1:L17"/>
  <sheetViews>
    <sheetView showGridLines="0" showRowColHeaders="0" topLeftCell="C1" workbookViewId="0">
      <pane ySplit="1" topLeftCell="A2" activePane="bottomLeft" state="frozen"/>
      <selection pane="bottomLeft" activeCell="E6" sqref="E6"/>
    </sheetView>
  </sheetViews>
  <sheetFormatPr baseColWidth="10" defaultRowHeight="15" x14ac:dyDescent="0.25"/>
  <cols>
    <col min="1" max="1" width="5.140625" customWidth="1"/>
    <col min="2" max="2" width="50.7109375" style="2" customWidth="1"/>
    <col min="3" max="6" width="40.7109375" style="2" customWidth="1"/>
    <col min="7" max="11" width="11.42578125" style="15"/>
    <col min="12" max="12" width="11.42578125" style="10"/>
  </cols>
  <sheetData>
    <row r="1" spans="1:12" ht="15.75" thickBot="1" x14ac:dyDescent="0.3">
      <c r="A1" t="s">
        <v>159</v>
      </c>
      <c r="B1" s="4" t="s">
        <v>41</v>
      </c>
      <c r="C1" s="5" t="s">
        <v>23</v>
      </c>
      <c r="D1" s="6" t="s">
        <v>24</v>
      </c>
      <c r="E1" s="7" t="s">
        <v>25</v>
      </c>
      <c r="F1" s="21" t="s">
        <v>161</v>
      </c>
      <c r="G1" s="15" t="s">
        <v>26</v>
      </c>
      <c r="H1" s="15" t="s">
        <v>27</v>
      </c>
      <c r="I1" s="15" t="s">
        <v>28</v>
      </c>
      <c r="J1" s="15" t="s">
        <v>162</v>
      </c>
      <c r="K1" s="15" t="s">
        <v>34</v>
      </c>
    </row>
    <row r="2" spans="1:12" s="1" customFormat="1" ht="64.5" thickTop="1" x14ac:dyDescent="0.2">
      <c r="A2" s="1" t="s">
        <v>102</v>
      </c>
      <c r="B2" s="9" t="s">
        <v>42</v>
      </c>
      <c r="C2" s="27" t="s">
        <v>182</v>
      </c>
      <c r="D2" s="27" t="s">
        <v>262</v>
      </c>
      <c r="E2" s="27" t="s">
        <v>183</v>
      </c>
      <c r="F2" s="2"/>
      <c r="G2" s="15"/>
      <c r="H2" s="15"/>
      <c r="I2" s="15"/>
      <c r="J2" s="15"/>
      <c r="K2" s="15"/>
      <c r="L2" s="20"/>
    </row>
    <row r="3" spans="1:12" s="1" customFormat="1" ht="13.5" thickBot="1" x14ac:dyDescent="0.25">
      <c r="B3" s="3" t="s">
        <v>29</v>
      </c>
      <c r="C3" s="8" t="b">
        <v>0</v>
      </c>
      <c r="D3" s="8" t="b">
        <v>0</v>
      </c>
      <c r="E3" s="8" t="b">
        <v>0</v>
      </c>
      <c r="F3" s="8"/>
      <c r="G3" s="15">
        <f>IF(C3=TRUE,(1),(0))</f>
        <v>0</v>
      </c>
      <c r="H3" s="15">
        <f>IF(D3=TRUE,(1),(0))</f>
        <v>0</v>
      </c>
      <c r="I3" s="15">
        <f>IF(E3=TRUE,(1),(0))</f>
        <v>0</v>
      </c>
      <c r="J3" s="15">
        <f>IF(F3=TRUE,(1),(0))</f>
        <v>0</v>
      </c>
      <c r="K3" s="15">
        <v>1</v>
      </c>
      <c r="L3" s="20"/>
    </row>
    <row r="4" spans="1:12" s="1" customFormat="1" ht="90" thickTop="1" x14ac:dyDescent="0.2">
      <c r="A4" s="1" t="s">
        <v>103</v>
      </c>
      <c r="B4" s="9" t="s">
        <v>43</v>
      </c>
      <c r="C4" s="27" t="s">
        <v>184</v>
      </c>
      <c r="D4" s="27" t="s">
        <v>44</v>
      </c>
      <c r="E4" s="27" t="s">
        <v>185</v>
      </c>
      <c r="F4" s="2"/>
      <c r="G4" s="15"/>
      <c r="H4" s="15"/>
      <c r="I4" s="15"/>
      <c r="J4" s="15"/>
      <c r="K4" s="15"/>
      <c r="L4" s="20"/>
    </row>
    <row r="5" spans="1:12" s="1" customFormat="1" ht="13.5" thickBot="1" x14ac:dyDescent="0.25">
      <c r="B5" s="3" t="s">
        <v>29</v>
      </c>
      <c r="C5" s="8" t="b">
        <v>0</v>
      </c>
      <c r="D5" s="8" t="b">
        <v>0</v>
      </c>
      <c r="E5" s="8" t="b">
        <v>0</v>
      </c>
      <c r="F5" s="8"/>
      <c r="G5" s="15">
        <f>IF(C5=TRUE,(1),(0))</f>
        <v>0</v>
      </c>
      <c r="H5" s="15">
        <f>IF(D5=TRUE,(1),(0))</f>
        <v>0</v>
      </c>
      <c r="I5" s="15">
        <f>IF(E5=TRUE,(1),(0))</f>
        <v>0</v>
      </c>
      <c r="J5" s="15">
        <f>IF(F5=TRUE,(1),(0))</f>
        <v>0</v>
      </c>
      <c r="K5" s="15">
        <v>1</v>
      </c>
      <c r="L5" s="20"/>
    </row>
    <row r="6" spans="1:12" s="1" customFormat="1" ht="64.5" thickTop="1" x14ac:dyDescent="0.2">
      <c r="A6" s="1" t="s">
        <v>104</v>
      </c>
      <c r="B6" s="9" t="s">
        <v>45</v>
      </c>
      <c r="C6" s="27" t="s">
        <v>186</v>
      </c>
      <c r="D6" s="27" t="s">
        <v>187</v>
      </c>
      <c r="E6" s="27" t="s">
        <v>188</v>
      </c>
      <c r="F6" s="2"/>
      <c r="G6" s="15"/>
      <c r="H6" s="15"/>
      <c r="I6" s="15"/>
      <c r="J6" s="15"/>
      <c r="K6" s="15"/>
      <c r="L6" s="20"/>
    </row>
    <row r="7" spans="1:12" s="1" customFormat="1" ht="13.5" thickBot="1" x14ac:dyDescent="0.25">
      <c r="B7" s="3" t="s">
        <v>29</v>
      </c>
      <c r="C7" s="8" t="b">
        <v>0</v>
      </c>
      <c r="D7" s="8" t="b">
        <v>0</v>
      </c>
      <c r="E7" s="8" t="b">
        <v>0</v>
      </c>
      <c r="F7" s="8"/>
      <c r="G7" s="15">
        <f>IF(C7=TRUE,(1),(0))</f>
        <v>0</v>
      </c>
      <c r="H7" s="15">
        <f>IF(D7=TRUE,(1),(0))</f>
        <v>0</v>
      </c>
      <c r="I7" s="15">
        <f>IF(E7=TRUE,(1),(0))</f>
        <v>0</v>
      </c>
      <c r="J7" s="15">
        <f>IF(F7=TRUE,(1),(0))</f>
        <v>0</v>
      </c>
      <c r="K7" s="15">
        <v>1</v>
      </c>
      <c r="L7" s="20"/>
    </row>
    <row r="8" spans="1:12" s="1" customFormat="1" ht="102.75" thickTop="1" x14ac:dyDescent="0.2">
      <c r="A8" s="1" t="s">
        <v>105</v>
      </c>
      <c r="B8" s="9" t="s">
        <v>46</v>
      </c>
      <c r="C8" s="27" t="s">
        <v>47</v>
      </c>
      <c r="D8" s="27" t="s">
        <v>189</v>
      </c>
      <c r="E8" s="27" t="s">
        <v>190</v>
      </c>
      <c r="F8" s="2"/>
      <c r="G8" s="15"/>
      <c r="H8" s="15"/>
      <c r="I8" s="15"/>
      <c r="J8" s="15"/>
      <c r="K8" s="15"/>
      <c r="L8" s="20"/>
    </row>
    <row r="9" spans="1:12" s="1" customFormat="1" ht="13.5" thickBot="1" x14ac:dyDescent="0.25">
      <c r="B9" s="3" t="s">
        <v>29</v>
      </c>
      <c r="C9" s="8" t="b">
        <v>0</v>
      </c>
      <c r="D9" s="8" t="b">
        <v>0</v>
      </c>
      <c r="E9" s="8" t="b">
        <v>0</v>
      </c>
      <c r="F9" s="8"/>
      <c r="G9" s="15">
        <f>IF(C9=TRUE,(1),(0))</f>
        <v>0</v>
      </c>
      <c r="H9" s="15">
        <f>IF(D9=TRUE,(1),(0))</f>
        <v>0</v>
      </c>
      <c r="I9" s="15">
        <f>IF(E9=TRUE,(1),(0))</f>
        <v>0</v>
      </c>
      <c r="J9" s="15">
        <f>IF(F9=TRUE,(1),(0))</f>
        <v>0</v>
      </c>
      <c r="K9" s="15">
        <v>1</v>
      </c>
      <c r="L9" s="20"/>
    </row>
    <row r="10" spans="1:12" s="1" customFormat="1" ht="77.25" thickTop="1" x14ac:dyDescent="0.2">
      <c r="A10" s="1" t="s">
        <v>106</v>
      </c>
      <c r="B10" s="9" t="s">
        <v>48</v>
      </c>
      <c r="C10" s="27" t="s">
        <v>263</v>
      </c>
      <c r="D10" s="27" t="s">
        <v>191</v>
      </c>
      <c r="E10" s="27" t="s">
        <v>192</v>
      </c>
      <c r="F10" s="2"/>
      <c r="G10" s="15"/>
      <c r="H10" s="15"/>
      <c r="I10" s="15"/>
      <c r="J10" s="15"/>
      <c r="K10" s="15"/>
      <c r="L10" s="20"/>
    </row>
    <row r="11" spans="1:12" s="1" customFormat="1" ht="13.5" thickBot="1" x14ac:dyDescent="0.25">
      <c r="B11" s="3" t="s">
        <v>29</v>
      </c>
      <c r="C11" s="8" t="b">
        <v>0</v>
      </c>
      <c r="D11" s="8" t="b">
        <v>0</v>
      </c>
      <c r="E11" s="8" t="b">
        <v>0</v>
      </c>
      <c r="F11" s="8"/>
      <c r="G11" s="15">
        <f>IF(C11=TRUE,(1),(0))</f>
        <v>0</v>
      </c>
      <c r="H11" s="15">
        <f>IF(D11=TRUE,(1),(0))</f>
        <v>0</v>
      </c>
      <c r="I11" s="15">
        <f>IF(E11=TRUE,(1),(0))</f>
        <v>0</v>
      </c>
      <c r="J11" s="15">
        <f>IF(F11=TRUE,(1),(0))</f>
        <v>0</v>
      </c>
      <c r="K11" s="15">
        <v>1</v>
      </c>
      <c r="L11" s="20"/>
    </row>
    <row r="12" spans="1:12" s="1" customFormat="1" ht="90" thickTop="1" x14ac:dyDescent="0.2">
      <c r="A12" s="1" t="s">
        <v>107</v>
      </c>
      <c r="B12" s="9" t="s">
        <v>49</v>
      </c>
      <c r="C12" s="27" t="s">
        <v>224</v>
      </c>
      <c r="D12" s="27" t="s">
        <v>225</v>
      </c>
      <c r="E12" s="27" t="s">
        <v>193</v>
      </c>
      <c r="F12" s="2"/>
      <c r="G12" s="15"/>
      <c r="H12" s="15"/>
      <c r="I12" s="15"/>
      <c r="J12" s="15"/>
      <c r="K12" s="15"/>
      <c r="L12" s="20"/>
    </row>
    <row r="13" spans="1:12" s="1" customFormat="1" ht="13.5" thickBot="1" x14ac:dyDescent="0.25">
      <c r="B13" s="3" t="s">
        <v>29</v>
      </c>
      <c r="C13" s="8" t="b">
        <v>0</v>
      </c>
      <c r="D13" s="8" t="b">
        <v>0</v>
      </c>
      <c r="E13" s="8" t="b">
        <v>0</v>
      </c>
      <c r="F13" s="8"/>
      <c r="G13" s="15">
        <f>IF(C13=TRUE,(1),(0))</f>
        <v>0</v>
      </c>
      <c r="H13" s="15">
        <f>IF(D13=TRUE,(1),(0))</f>
        <v>0</v>
      </c>
      <c r="I13" s="15">
        <f>IF(E13=TRUE,(1),(0))</f>
        <v>0</v>
      </c>
      <c r="J13" s="15">
        <f>IF(F13=TRUE,(1),(0))</f>
        <v>0</v>
      </c>
      <c r="K13" s="15">
        <v>1</v>
      </c>
      <c r="L13" s="20"/>
    </row>
    <row r="14" spans="1:12" s="1" customFormat="1" ht="90" thickTop="1" x14ac:dyDescent="0.2">
      <c r="A14" s="1" t="s">
        <v>108</v>
      </c>
      <c r="B14" s="9" t="s">
        <v>226</v>
      </c>
      <c r="C14" s="27" t="s">
        <v>194</v>
      </c>
      <c r="D14" s="27" t="s">
        <v>50</v>
      </c>
      <c r="E14" s="27" t="s">
        <v>195</v>
      </c>
      <c r="F14" s="2"/>
      <c r="G14" s="15"/>
      <c r="H14" s="15"/>
      <c r="I14" s="15"/>
      <c r="J14" s="15"/>
      <c r="K14" s="15"/>
      <c r="L14" s="20"/>
    </row>
    <row r="15" spans="1:12" s="1" customFormat="1" ht="13.5" thickBot="1" x14ac:dyDescent="0.25">
      <c r="B15" s="3" t="s">
        <v>29</v>
      </c>
      <c r="C15" s="8" t="b">
        <v>0</v>
      </c>
      <c r="D15" s="8" t="b">
        <v>0</v>
      </c>
      <c r="E15" s="8" t="b">
        <v>0</v>
      </c>
      <c r="F15" s="8" t="b">
        <v>0</v>
      </c>
      <c r="G15" s="15">
        <f>IF(C15=TRUE,(1),(0))</f>
        <v>0</v>
      </c>
      <c r="H15" s="15">
        <f>IF(D15=TRUE,(1),(0))</f>
        <v>0</v>
      </c>
      <c r="I15" s="15">
        <f>IF(E15=TRUE,(1),(0))</f>
        <v>0</v>
      </c>
      <c r="J15" s="15">
        <f>IF(F15=TRUE,(1),(0))</f>
        <v>0</v>
      </c>
      <c r="K15" s="15">
        <v>1</v>
      </c>
      <c r="L15" s="20"/>
    </row>
    <row r="16" spans="1:12" ht="15.75" thickTop="1" x14ac:dyDescent="0.25">
      <c r="G16" s="15">
        <f>SUM(G3+G5+G7+G9+G11+G13+G15)</f>
        <v>0</v>
      </c>
      <c r="H16" s="15">
        <f t="shared" ref="H16:K16" si="0">SUM(H3+H5+H7+H9+H11+H13+H15)</f>
        <v>0</v>
      </c>
      <c r="I16" s="15">
        <f t="shared" si="0"/>
        <v>0</v>
      </c>
      <c r="J16" s="15">
        <f t="shared" si="0"/>
        <v>0</v>
      </c>
      <c r="K16" s="15">
        <f t="shared" si="0"/>
        <v>7</v>
      </c>
    </row>
    <row r="17" spans="2:12" s="1" customFormat="1" ht="32.25" customHeight="1" x14ac:dyDescent="0.2">
      <c r="B17" s="2"/>
      <c r="C17" s="2"/>
      <c r="D17" s="2"/>
      <c r="E17" s="2"/>
      <c r="F17" s="2"/>
      <c r="G17" s="16">
        <f>G16/K16</f>
        <v>0</v>
      </c>
      <c r="H17" s="16">
        <f>H16/K16</f>
        <v>0</v>
      </c>
      <c r="I17" s="16">
        <f>I16/K16</f>
        <v>0</v>
      </c>
      <c r="J17" s="16">
        <f>J16/K16</f>
        <v>0</v>
      </c>
      <c r="K17" s="16">
        <f>G17+H17+I17</f>
        <v>0</v>
      </c>
      <c r="L17" s="20"/>
    </row>
  </sheetData>
  <conditionalFormatting sqref="C3">
    <cfRule type="expression" dxfId="111" priority="29">
      <formula>$C$3=TRUE</formula>
    </cfRule>
  </conditionalFormatting>
  <conditionalFormatting sqref="D3">
    <cfRule type="expression" dxfId="110" priority="28">
      <formula>$D$3=TRUE</formula>
    </cfRule>
  </conditionalFormatting>
  <conditionalFormatting sqref="E3">
    <cfRule type="expression" dxfId="109" priority="27">
      <formula>$E$3=TRUE</formula>
    </cfRule>
  </conditionalFormatting>
  <conditionalFormatting sqref="C5">
    <cfRule type="expression" dxfId="108" priority="26">
      <formula>$C$5=TRUE</formula>
    </cfRule>
  </conditionalFormatting>
  <conditionalFormatting sqref="D5">
    <cfRule type="expression" dxfId="107" priority="25">
      <formula>$D$5=TRUE</formula>
    </cfRule>
  </conditionalFormatting>
  <conditionalFormatting sqref="E5">
    <cfRule type="expression" dxfId="106" priority="24">
      <formula>$E$5=TRUE</formula>
    </cfRule>
  </conditionalFormatting>
  <conditionalFormatting sqref="C7">
    <cfRule type="expression" dxfId="105" priority="23">
      <formula>$C$7=TRUE</formula>
    </cfRule>
  </conditionalFormatting>
  <conditionalFormatting sqref="D7">
    <cfRule type="expression" dxfId="104" priority="22">
      <formula>$D$7=TRUE</formula>
    </cfRule>
  </conditionalFormatting>
  <conditionalFormatting sqref="E7">
    <cfRule type="expression" dxfId="103" priority="21">
      <formula>$E$7=TRUE</formula>
    </cfRule>
  </conditionalFormatting>
  <conditionalFormatting sqref="C9">
    <cfRule type="expression" dxfId="102" priority="20">
      <formula>$C$9=TRUE</formula>
    </cfRule>
  </conditionalFormatting>
  <conditionalFormatting sqref="D9">
    <cfRule type="expression" dxfId="101" priority="19">
      <formula>$D$9=TRUE</formula>
    </cfRule>
  </conditionalFormatting>
  <conditionalFormatting sqref="E9">
    <cfRule type="expression" dxfId="100" priority="18">
      <formula>$E$9=TRUE</formula>
    </cfRule>
  </conditionalFormatting>
  <conditionalFormatting sqref="C11">
    <cfRule type="expression" dxfId="99" priority="17">
      <formula>$C$11=TRUE</formula>
    </cfRule>
  </conditionalFormatting>
  <conditionalFormatting sqref="D11">
    <cfRule type="expression" dxfId="98" priority="16">
      <formula>$D$11=TRUE</formula>
    </cfRule>
  </conditionalFormatting>
  <conditionalFormatting sqref="E11">
    <cfRule type="expression" dxfId="97" priority="15">
      <formula>$E$11=TRUE</formula>
    </cfRule>
  </conditionalFormatting>
  <conditionalFormatting sqref="C13">
    <cfRule type="expression" dxfId="96" priority="14">
      <formula>$C$13=TRUE</formula>
    </cfRule>
  </conditionalFormatting>
  <conditionalFormatting sqref="D13">
    <cfRule type="expression" dxfId="95" priority="13">
      <formula>$D$13=TRUE</formula>
    </cfRule>
  </conditionalFormatting>
  <conditionalFormatting sqref="E13">
    <cfRule type="expression" dxfId="94" priority="12">
      <formula>$E$13=TRUE</formula>
    </cfRule>
  </conditionalFormatting>
  <conditionalFormatting sqref="C15">
    <cfRule type="expression" dxfId="93" priority="11">
      <formula>$C$15=TRUE</formula>
    </cfRule>
  </conditionalFormatting>
  <conditionalFormatting sqref="D15">
    <cfRule type="expression" dxfId="92" priority="10">
      <formula>$D$15=TRUE</formula>
    </cfRule>
  </conditionalFormatting>
  <conditionalFormatting sqref="E15">
    <cfRule type="expression" dxfId="91" priority="9">
      <formula>$E$15=TRUE</formula>
    </cfRule>
  </conditionalFormatting>
  <conditionalFormatting sqref="F3">
    <cfRule type="expression" dxfId="90" priority="7">
      <formula>$F$3=TRUE</formula>
    </cfRule>
  </conditionalFormatting>
  <conditionalFormatting sqref="F5">
    <cfRule type="expression" dxfId="89" priority="6">
      <formula>$F$5=TRUE</formula>
    </cfRule>
  </conditionalFormatting>
  <conditionalFormatting sqref="F7">
    <cfRule type="expression" dxfId="88" priority="5">
      <formula>$F$7=TRUE</formula>
    </cfRule>
  </conditionalFormatting>
  <conditionalFormatting sqref="F9">
    <cfRule type="expression" dxfId="87" priority="4">
      <formula>$F$9=TRUE</formula>
    </cfRule>
  </conditionalFormatting>
  <conditionalFormatting sqref="F11">
    <cfRule type="expression" dxfId="86" priority="3">
      <formula>$F$11=TRUE</formula>
    </cfRule>
  </conditionalFormatting>
  <conditionalFormatting sqref="F13">
    <cfRule type="expression" dxfId="85" priority="2">
      <formula>$F$13=TRUE</formula>
    </cfRule>
  </conditionalFormatting>
  <conditionalFormatting sqref="F15">
    <cfRule type="expression" dxfId="84" priority="1">
      <formula>$F$15=TRUE</formula>
    </cfRule>
  </conditionalFormatting>
  <pageMargins left="0.7" right="0.7" top="0.75" bottom="0.75" header="0.3" footer="0.3"/>
  <pageSetup orientation="portrait" horizontalDpi="360" verticalDpi="36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0</xdr:colOff>
                    <xdr:row>1</xdr:row>
                    <xdr:rowOff>790575</xdr:rowOff>
                  </from>
                  <to>
                    <xdr:col>2</xdr:col>
                    <xdr:colOff>304800</xdr:colOff>
                    <xdr:row>3</xdr:row>
                    <xdr:rowOff>19050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2705100</xdr:colOff>
                    <xdr:row>1</xdr:row>
                    <xdr:rowOff>781050</xdr:rowOff>
                  </from>
                  <to>
                    <xdr:col>3</xdr:col>
                    <xdr:colOff>295275</xdr:colOff>
                    <xdr:row>3</xdr:row>
                    <xdr:rowOff>9525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3</xdr:col>
                    <xdr:colOff>2676525</xdr:colOff>
                    <xdr:row>1</xdr:row>
                    <xdr:rowOff>762000</xdr:rowOff>
                  </from>
                  <to>
                    <xdr:col>4</xdr:col>
                    <xdr:colOff>266700</xdr:colOff>
                    <xdr:row>2</xdr:row>
                    <xdr:rowOff>161925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xdr:col>
                    <xdr:colOff>3371850</xdr:colOff>
                    <xdr:row>3</xdr:row>
                    <xdr:rowOff>1057275</xdr:rowOff>
                  </from>
                  <to>
                    <xdr:col>2</xdr:col>
                    <xdr:colOff>295275</xdr:colOff>
                    <xdr:row>5</xdr:row>
                    <xdr:rowOff>19050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xdr:col>
                    <xdr:colOff>9525</xdr:colOff>
                    <xdr:row>3</xdr:row>
                    <xdr:rowOff>1057275</xdr:rowOff>
                  </from>
                  <to>
                    <xdr:col>3</xdr:col>
                    <xdr:colOff>314325</xdr:colOff>
                    <xdr:row>5</xdr:row>
                    <xdr:rowOff>19050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3</xdr:col>
                    <xdr:colOff>2695575</xdr:colOff>
                    <xdr:row>3</xdr:row>
                    <xdr:rowOff>1066800</xdr:rowOff>
                  </from>
                  <to>
                    <xdr:col>4</xdr:col>
                    <xdr:colOff>285750</xdr:colOff>
                    <xdr:row>5</xdr:row>
                    <xdr:rowOff>28575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2</xdr:col>
                    <xdr:colOff>9525</xdr:colOff>
                    <xdr:row>5</xdr:row>
                    <xdr:rowOff>752475</xdr:rowOff>
                  </from>
                  <to>
                    <xdr:col>2</xdr:col>
                    <xdr:colOff>314325</xdr:colOff>
                    <xdr:row>7</xdr:row>
                    <xdr:rowOff>38100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3</xdr:col>
                    <xdr:colOff>0</xdr:colOff>
                    <xdr:row>5</xdr:row>
                    <xdr:rowOff>742950</xdr:rowOff>
                  </from>
                  <to>
                    <xdr:col>3</xdr:col>
                    <xdr:colOff>304800</xdr:colOff>
                    <xdr:row>7</xdr:row>
                    <xdr:rowOff>28575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4</xdr:col>
                    <xdr:colOff>9525</xdr:colOff>
                    <xdr:row>5</xdr:row>
                    <xdr:rowOff>723900</xdr:rowOff>
                  </from>
                  <to>
                    <xdr:col>4</xdr:col>
                    <xdr:colOff>314325</xdr:colOff>
                    <xdr:row>7</xdr:row>
                    <xdr:rowOff>9525</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1</xdr:col>
                    <xdr:colOff>3371850</xdr:colOff>
                    <xdr:row>7</xdr:row>
                    <xdr:rowOff>1247775</xdr:rowOff>
                  </from>
                  <to>
                    <xdr:col>2</xdr:col>
                    <xdr:colOff>295275</xdr:colOff>
                    <xdr:row>9</xdr:row>
                    <xdr:rowOff>47625</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3</xdr:col>
                    <xdr:colOff>0</xdr:colOff>
                    <xdr:row>7</xdr:row>
                    <xdr:rowOff>1228725</xdr:rowOff>
                  </from>
                  <to>
                    <xdr:col>3</xdr:col>
                    <xdr:colOff>304800</xdr:colOff>
                    <xdr:row>9</xdr:row>
                    <xdr:rowOff>28575</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3</xdr:col>
                    <xdr:colOff>2705100</xdr:colOff>
                    <xdr:row>7</xdr:row>
                    <xdr:rowOff>1228725</xdr:rowOff>
                  </from>
                  <to>
                    <xdr:col>4</xdr:col>
                    <xdr:colOff>295275</xdr:colOff>
                    <xdr:row>9</xdr:row>
                    <xdr:rowOff>28575</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1</xdr:col>
                    <xdr:colOff>3371850</xdr:colOff>
                    <xdr:row>9</xdr:row>
                    <xdr:rowOff>914400</xdr:rowOff>
                  </from>
                  <to>
                    <xdr:col>2</xdr:col>
                    <xdr:colOff>295275</xdr:colOff>
                    <xdr:row>11</xdr:row>
                    <xdr:rowOff>38100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3</xdr:col>
                    <xdr:colOff>0</xdr:colOff>
                    <xdr:row>9</xdr:row>
                    <xdr:rowOff>895350</xdr:rowOff>
                  </from>
                  <to>
                    <xdr:col>3</xdr:col>
                    <xdr:colOff>304800</xdr:colOff>
                    <xdr:row>11</xdr:row>
                    <xdr:rowOff>19050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3</xdr:col>
                    <xdr:colOff>2676525</xdr:colOff>
                    <xdr:row>9</xdr:row>
                    <xdr:rowOff>914400</xdr:rowOff>
                  </from>
                  <to>
                    <xdr:col>4</xdr:col>
                    <xdr:colOff>266700</xdr:colOff>
                    <xdr:row>11</xdr:row>
                    <xdr:rowOff>38100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2</xdr:col>
                    <xdr:colOff>9525</xdr:colOff>
                    <xdr:row>11</xdr:row>
                    <xdr:rowOff>1047750</xdr:rowOff>
                  </from>
                  <to>
                    <xdr:col>2</xdr:col>
                    <xdr:colOff>314325</xdr:colOff>
                    <xdr:row>13</xdr:row>
                    <xdr:rowOff>9525</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3</xdr:col>
                    <xdr:colOff>28575</xdr:colOff>
                    <xdr:row>11</xdr:row>
                    <xdr:rowOff>1028700</xdr:rowOff>
                  </from>
                  <to>
                    <xdr:col>3</xdr:col>
                    <xdr:colOff>333375</xdr:colOff>
                    <xdr:row>12</xdr:row>
                    <xdr:rowOff>161925</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3</xdr:col>
                    <xdr:colOff>2705100</xdr:colOff>
                    <xdr:row>11</xdr:row>
                    <xdr:rowOff>1038225</xdr:rowOff>
                  </from>
                  <to>
                    <xdr:col>4</xdr:col>
                    <xdr:colOff>295275</xdr:colOff>
                    <xdr:row>13</xdr:row>
                    <xdr:rowOff>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2</xdr:col>
                    <xdr:colOff>0</xdr:colOff>
                    <xdr:row>13</xdr:row>
                    <xdr:rowOff>1038225</xdr:rowOff>
                  </from>
                  <to>
                    <xdr:col>2</xdr:col>
                    <xdr:colOff>304800</xdr:colOff>
                    <xdr:row>15</xdr:row>
                    <xdr:rowOff>0</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3</xdr:col>
                    <xdr:colOff>19050</xdr:colOff>
                    <xdr:row>13</xdr:row>
                    <xdr:rowOff>1057275</xdr:rowOff>
                  </from>
                  <to>
                    <xdr:col>3</xdr:col>
                    <xdr:colOff>323850</xdr:colOff>
                    <xdr:row>15</xdr:row>
                    <xdr:rowOff>19050</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3</xdr:col>
                    <xdr:colOff>2695575</xdr:colOff>
                    <xdr:row>13</xdr:row>
                    <xdr:rowOff>1066800</xdr:rowOff>
                  </from>
                  <to>
                    <xdr:col>4</xdr:col>
                    <xdr:colOff>285750</xdr:colOff>
                    <xdr:row>15</xdr:row>
                    <xdr:rowOff>28575</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5</xdr:col>
                    <xdr:colOff>0</xdr:colOff>
                    <xdr:row>1</xdr:row>
                    <xdr:rowOff>771525</xdr:rowOff>
                  </from>
                  <to>
                    <xdr:col>5</xdr:col>
                    <xdr:colOff>304800</xdr:colOff>
                    <xdr:row>3</xdr:row>
                    <xdr:rowOff>0</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5</xdr:col>
                    <xdr:colOff>0</xdr:colOff>
                    <xdr:row>3</xdr:row>
                    <xdr:rowOff>1085850</xdr:rowOff>
                  </from>
                  <to>
                    <xdr:col>5</xdr:col>
                    <xdr:colOff>304800</xdr:colOff>
                    <xdr:row>4</xdr:row>
                    <xdr:rowOff>161925</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4</xdr:col>
                    <xdr:colOff>2695575</xdr:colOff>
                    <xdr:row>5</xdr:row>
                    <xdr:rowOff>771525</xdr:rowOff>
                  </from>
                  <to>
                    <xdr:col>5</xdr:col>
                    <xdr:colOff>285750</xdr:colOff>
                    <xdr:row>7</xdr:row>
                    <xdr:rowOff>0</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4</xdr:col>
                    <xdr:colOff>2657475</xdr:colOff>
                    <xdr:row>7</xdr:row>
                    <xdr:rowOff>1266825</xdr:rowOff>
                  </from>
                  <to>
                    <xdr:col>5</xdr:col>
                    <xdr:colOff>247650</xdr:colOff>
                    <xdr:row>9</xdr:row>
                    <xdr:rowOff>9525</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4</xdr:col>
                    <xdr:colOff>2705100</xdr:colOff>
                    <xdr:row>9</xdr:row>
                    <xdr:rowOff>942975</xdr:rowOff>
                  </from>
                  <to>
                    <xdr:col>5</xdr:col>
                    <xdr:colOff>295275</xdr:colOff>
                    <xdr:row>11</xdr:row>
                    <xdr:rowOff>9525</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5</xdr:col>
                    <xdr:colOff>28575</xdr:colOff>
                    <xdr:row>11</xdr:row>
                    <xdr:rowOff>1104900</xdr:rowOff>
                  </from>
                  <to>
                    <xdr:col>5</xdr:col>
                    <xdr:colOff>333375</xdr:colOff>
                    <xdr:row>13</xdr:row>
                    <xdr:rowOff>9525</xdr:rowOff>
                  </to>
                </anchor>
              </controlPr>
            </control>
          </mc:Choice>
        </mc:AlternateContent>
        <mc:AlternateContent xmlns:mc="http://schemas.openxmlformats.org/markup-compatibility/2006">
          <mc:Choice Requires="x14">
            <control shapeId="4124" r:id="rId31" name="Check Box 28">
              <controlPr defaultSize="0" autoFill="0" autoLine="0" autoPict="0">
                <anchor moveWithCells="1">
                  <from>
                    <xdr:col>5</xdr:col>
                    <xdr:colOff>66675</xdr:colOff>
                    <xdr:row>13</xdr:row>
                    <xdr:rowOff>1095375</xdr:rowOff>
                  </from>
                  <to>
                    <xdr:col>5</xdr:col>
                    <xdr:colOff>371475</xdr:colOff>
                    <xdr:row>15</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76BB8-3A81-4589-A620-BEE91A00E66E}">
  <dimension ref="A1:L23"/>
  <sheetViews>
    <sheetView showGridLines="0" showRowColHeaders="0" topLeftCell="C1" workbookViewId="0">
      <pane ySplit="1" topLeftCell="A2" activePane="bottomLeft" state="frozen"/>
      <selection pane="bottomLeft"/>
    </sheetView>
  </sheetViews>
  <sheetFormatPr baseColWidth="10" defaultRowHeight="15" x14ac:dyDescent="0.25"/>
  <cols>
    <col min="1" max="1" width="5.140625" customWidth="1"/>
    <col min="2" max="2" width="50.7109375" style="2" customWidth="1"/>
    <col min="3" max="6" width="40.7109375" style="2" customWidth="1"/>
    <col min="7" max="11" width="11.42578125" style="15"/>
    <col min="12" max="12" width="11.42578125" style="10"/>
  </cols>
  <sheetData>
    <row r="1" spans="1:12" ht="15.75" thickBot="1" x14ac:dyDescent="0.3">
      <c r="A1" t="s">
        <v>159</v>
      </c>
      <c r="B1" s="4" t="s">
        <v>70</v>
      </c>
      <c r="C1" s="5" t="s">
        <v>23</v>
      </c>
      <c r="D1" s="6" t="s">
        <v>24</v>
      </c>
      <c r="E1" s="7" t="s">
        <v>25</v>
      </c>
      <c r="F1" s="21" t="s">
        <v>161</v>
      </c>
      <c r="G1" s="15" t="s">
        <v>26</v>
      </c>
      <c r="H1" s="15" t="s">
        <v>27</v>
      </c>
      <c r="I1" s="15" t="s">
        <v>28</v>
      </c>
      <c r="J1" s="15" t="s">
        <v>162</v>
      </c>
      <c r="K1" s="15" t="s">
        <v>34</v>
      </c>
    </row>
    <row r="2" spans="1:12" s="1" customFormat="1" ht="102.75" thickTop="1" x14ac:dyDescent="0.2">
      <c r="A2" s="1" t="s">
        <v>109</v>
      </c>
      <c r="B2" s="9" t="s">
        <v>51</v>
      </c>
      <c r="C2" s="2" t="s">
        <v>52</v>
      </c>
      <c r="D2" s="2" t="s">
        <v>53</v>
      </c>
      <c r="E2" s="2" t="s">
        <v>227</v>
      </c>
      <c r="F2" s="2"/>
      <c r="G2" s="15"/>
      <c r="H2" s="15"/>
      <c r="I2" s="15"/>
      <c r="J2" s="15"/>
      <c r="K2" s="15"/>
      <c r="L2" s="20"/>
    </row>
    <row r="3" spans="1:12" s="1" customFormat="1" ht="13.5" thickBot="1" x14ac:dyDescent="0.25">
      <c r="B3" s="3" t="s">
        <v>29</v>
      </c>
      <c r="C3" s="8" t="b">
        <v>0</v>
      </c>
      <c r="D3" s="8" t="b">
        <v>0</v>
      </c>
      <c r="E3" s="8" t="b">
        <v>0</v>
      </c>
      <c r="F3" s="8" t="b">
        <v>0</v>
      </c>
      <c r="G3" s="15">
        <f>IF(C3=TRUE,(1),(0))</f>
        <v>0</v>
      </c>
      <c r="H3" s="15">
        <f>IF(D3=TRUE,(1),(0))</f>
        <v>0</v>
      </c>
      <c r="I3" s="15">
        <f>IF(E3=TRUE,(1),(0))</f>
        <v>0</v>
      </c>
      <c r="J3" s="15">
        <f>IF(F3=TRUE,(1),(0))</f>
        <v>0</v>
      </c>
      <c r="K3" s="15">
        <v>1</v>
      </c>
      <c r="L3" s="20"/>
    </row>
    <row r="4" spans="1:12" s="1" customFormat="1" ht="64.5" thickTop="1" x14ac:dyDescent="0.2">
      <c r="A4" s="1" t="s">
        <v>110</v>
      </c>
      <c r="B4" s="9" t="s">
        <v>55</v>
      </c>
      <c r="C4" s="2" t="s">
        <v>196</v>
      </c>
      <c r="D4" s="2" t="s">
        <v>197</v>
      </c>
      <c r="E4" s="2" t="s">
        <v>228</v>
      </c>
      <c r="F4" s="2"/>
      <c r="G4" s="15"/>
      <c r="H4" s="15"/>
      <c r="I4" s="15"/>
      <c r="J4" s="15"/>
      <c r="K4" s="15"/>
      <c r="L4" s="20"/>
    </row>
    <row r="5" spans="1:12" s="1" customFormat="1" ht="13.5" thickBot="1" x14ac:dyDescent="0.25">
      <c r="B5" s="3" t="s">
        <v>29</v>
      </c>
      <c r="C5" s="8" t="b">
        <v>0</v>
      </c>
      <c r="D5" s="8" t="b">
        <v>0</v>
      </c>
      <c r="E5" s="8" t="b">
        <v>0</v>
      </c>
      <c r="F5" s="8" t="b">
        <v>0</v>
      </c>
      <c r="G5" s="15">
        <f>IF(C5=TRUE,(1),(0))</f>
        <v>0</v>
      </c>
      <c r="H5" s="15">
        <f>IF(D5=TRUE,(1),(0))</f>
        <v>0</v>
      </c>
      <c r="I5" s="15">
        <f>IF(E5=TRUE,(1),(0))</f>
        <v>0</v>
      </c>
      <c r="J5" s="15">
        <f>IF(F5=TRUE,(1),(0))</f>
        <v>0</v>
      </c>
      <c r="K5" s="15">
        <v>1</v>
      </c>
      <c r="L5" s="20"/>
    </row>
    <row r="6" spans="1:12" s="1" customFormat="1" ht="64.5" thickTop="1" x14ac:dyDescent="0.2">
      <c r="A6" s="1" t="s">
        <v>111</v>
      </c>
      <c r="B6" s="9" t="s">
        <v>54</v>
      </c>
      <c r="C6" s="2" t="s">
        <v>56</v>
      </c>
      <c r="D6" s="2" t="s">
        <v>198</v>
      </c>
      <c r="E6" s="2" t="s">
        <v>229</v>
      </c>
      <c r="F6" s="2"/>
      <c r="G6" s="15"/>
      <c r="H6" s="15"/>
      <c r="I6" s="15"/>
      <c r="J6" s="15"/>
      <c r="K6" s="15"/>
      <c r="L6" s="20"/>
    </row>
    <row r="7" spans="1:12" s="1" customFormat="1" ht="13.5" thickBot="1" x14ac:dyDescent="0.25">
      <c r="B7" s="3" t="s">
        <v>29</v>
      </c>
      <c r="C7" s="8" t="b">
        <v>0</v>
      </c>
      <c r="D7" s="8" t="b">
        <v>0</v>
      </c>
      <c r="E7" s="8" t="b">
        <v>0</v>
      </c>
      <c r="F7" s="8" t="b">
        <v>0</v>
      </c>
      <c r="G7" s="15">
        <f>IF(C7=TRUE,(1),(0))</f>
        <v>0</v>
      </c>
      <c r="H7" s="15">
        <f>IF(D7=TRUE,(1),(0))</f>
        <v>0</v>
      </c>
      <c r="I7" s="15">
        <f>IF(E7=TRUE,(1),(0))</f>
        <v>0</v>
      </c>
      <c r="J7" s="15">
        <f>IF(F7=TRUE,(1),(0))</f>
        <v>0</v>
      </c>
      <c r="K7" s="15">
        <v>1</v>
      </c>
      <c r="L7" s="20"/>
    </row>
    <row r="8" spans="1:12" s="1" customFormat="1" ht="64.5" thickTop="1" x14ac:dyDescent="0.2">
      <c r="A8" s="1" t="s">
        <v>112</v>
      </c>
      <c r="B8" s="9" t="s">
        <v>57</v>
      </c>
      <c r="C8" s="2" t="s">
        <v>58</v>
      </c>
      <c r="D8" s="2" t="s">
        <v>59</v>
      </c>
      <c r="E8" s="2" t="s">
        <v>199</v>
      </c>
      <c r="F8" s="2"/>
      <c r="G8" s="15"/>
      <c r="H8" s="15"/>
      <c r="I8" s="15"/>
      <c r="J8" s="15"/>
      <c r="K8" s="15"/>
      <c r="L8" s="20"/>
    </row>
    <row r="9" spans="1:12" s="1" customFormat="1" ht="13.5" thickBot="1" x14ac:dyDescent="0.25">
      <c r="B9" s="3" t="s">
        <v>29</v>
      </c>
      <c r="C9" s="8" t="b">
        <v>0</v>
      </c>
      <c r="D9" s="8" t="b">
        <v>0</v>
      </c>
      <c r="E9" s="8" t="b">
        <v>0</v>
      </c>
      <c r="F9" s="8"/>
      <c r="G9" s="15">
        <f>IF(C9=TRUE,(1),(0))</f>
        <v>0</v>
      </c>
      <c r="H9" s="15">
        <f>IF(D9=TRUE,(1),(0))</f>
        <v>0</v>
      </c>
      <c r="I9" s="15">
        <f>IF(E9=TRUE,(1),(0))</f>
        <v>0</v>
      </c>
      <c r="J9" s="15">
        <f>IF(F9=TRUE,(1),(0))</f>
        <v>0</v>
      </c>
      <c r="K9" s="15">
        <v>1</v>
      </c>
      <c r="L9" s="20"/>
    </row>
    <row r="10" spans="1:12" s="1" customFormat="1" ht="102.75" thickTop="1" x14ac:dyDescent="0.2">
      <c r="A10" s="1" t="s">
        <v>113</v>
      </c>
      <c r="B10" s="9" t="s">
        <v>60</v>
      </c>
      <c r="C10" s="2" t="s">
        <v>231</v>
      </c>
      <c r="D10" s="2" t="s">
        <v>230</v>
      </c>
      <c r="E10" s="2" t="s">
        <v>61</v>
      </c>
      <c r="F10" s="2"/>
      <c r="G10" s="15"/>
      <c r="H10" s="15"/>
      <c r="I10" s="15"/>
      <c r="J10" s="15"/>
      <c r="K10" s="15"/>
      <c r="L10" s="20"/>
    </row>
    <row r="11" spans="1:12" s="1" customFormat="1" ht="13.5" thickBot="1" x14ac:dyDescent="0.25">
      <c r="B11" s="3" t="s">
        <v>29</v>
      </c>
      <c r="C11" s="8" t="b">
        <v>0</v>
      </c>
      <c r="D11" s="8" t="b">
        <v>0</v>
      </c>
      <c r="E11" s="8" t="b">
        <v>0</v>
      </c>
      <c r="F11" s="8"/>
      <c r="G11" s="15">
        <f>IF(C11=TRUE,(1),(0))</f>
        <v>0</v>
      </c>
      <c r="H11" s="15">
        <f>IF(D11=TRUE,(1),(0))</f>
        <v>0</v>
      </c>
      <c r="I11" s="15">
        <f>IF(E11=TRUE,(1),(0))</f>
        <v>0</v>
      </c>
      <c r="J11" s="15">
        <f>IF(F11=TRUE,(1),(0))</f>
        <v>0</v>
      </c>
      <c r="K11" s="15">
        <v>1</v>
      </c>
      <c r="L11" s="20"/>
    </row>
    <row r="12" spans="1:12" s="1" customFormat="1" ht="64.5" thickTop="1" x14ac:dyDescent="0.2">
      <c r="A12" s="1" t="s">
        <v>114</v>
      </c>
      <c r="B12" s="9" t="s">
        <v>62</v>
      </c>
      <c r="C12" s="2" t="s">
        <v>237</v>
      </c>
      <c r="D12" s="2" t="s">
        <v>238</v>
      </c>
      <c r="E12" s="2" t="s">
        <v>200</v>
      </c>
      <c r="F12" s="2"/>
      <c r="G12" s="15"/>
      <c r="H12" s="15"/>
      <c r="I12" s="15"/>
      <c r="J12" s="15"/>
      <c r="K12" s="15"/>
      <c r="L12" s="20"/>
    </row>
    <row r="13" spans="1:12" s="1" customFormat="1" ht="13.5" thickBot="1" x14ac:dyDescent="0.25">
      <c r="B13" s="3" t="s">
        <v>29</v>
      </c>
      <c r="C13" s="8" t="b">
        <v>0</v>
      </c>
      <c r="D13" s="8" t="b">
        <v>0</v>
      </c>
      <c r="E13" s="8" t="b">
        <v>0</v>
      </c>
      <c r="F13" s="8"/>
      <c r="G13" s="15">
        <f>IF(C13=TRUE,(1),(0))</f>
        <v>0</v>
      </c>
      <c r="H13" s="15">
        <f>IF(D13=TRUE,(1),(0))</f>
        <v>0</v>
      </c>
      <c r="I13" s="15">
        <f>IF(E13=TRUE,(1),(0))</f>
        <v>0</v>
      </c>
      <c r="J13" s="15">
        <f>IF(F13=TRUE,(1),(0))</f>
        <v>0</v>
      </c>
      <c r="K13" s="15">
        <v>1</v>
      </c>
      <c r="L13" s="20"/>
    </row>
    <row r="14" spans="1:12" s="1" customFormat="1" ht="64.5" thickTop="1" x14ac:dyDescent="0.2">
      <c r="A14" s="1" t="s">
        <v>115</v>
      </c>
      <c r="B14" s="9" t="s">
        <v>63</v>
      </c>
      <c r="C14" s="2" t="s">
        <v>201</v>
      </c>
      <c r="D14" s="2" t="s">
        <v>202</v>
      </c>
      <c r="E14" s="2" t="s">
        <v>203</v>
      </c>
      <c r="F14" s="2"/>
      <c r="G14" s="15"/>
      <c r="H14" s="15"/>
      <c r="I14" s="15"/>
      <c r="J14" s="15"/>
      <c r="K14" s="15"/>
      <c r="L14" s="20"/>
    </row>
    <row r="15" spans="1:12" s="1" customFormat="1" ht="13.5" thickBot="1" x14ac:dyDescent="0.25">
      <c r="B15" s="3" t="s">
        <v>29</v>
      </c>
      <c r="C15" s="8" t="b">
        <v>0</v>
      </c>
      <c r="D15" s="8" t="b">
        <v>0</v>
      </c>
      <c r="E15" s="8" t="b">
        <v>0</v>
      </c>
      <c r="F15" s="8"/>
      <c r="G15" s="15">
        <f>IF(C15=TRUE,(1),(0))</f>
        <v>0</v>
      </c>
      <c r="H15" s="15">
        <f>IF(D15=TRUE,(1),(0))</f>
        <v>0</v>
      </c>
      <c r="I15" s="15">
        <f>IF(E15=TRUE,(1),(0))</f>
        <v>0</v>
      </c>
      <c r="J15" s="15">
        <f>IF(F15=TRUE,(1),(0))</f>
        <v>0</v>
      </c>
      <c r="K15" s="15">
        <v>1</v>
      </c>
      <c r="L15" s="20"/>
    </row>
    <row r="16" spans="1:12" s="1" customFormat="1" ht="64.5" thickTop="1" x14ac:dyDescent="0.2">
      <c r="A16" s="1" t="s">
        <v>116</v>
      </c>
      <c r="B16" s="9" t="s">
        <v>64</v>
      </c>
      <c r="C16" s="2" t="s">
        <v>65</v>
      </c>
      <c r="D16" s="2" t="s">
        <v>66</v>
      </c>
      <c r="E16" s="2" t="s">
        <v>204</v>
      </c>
      <c r="F16" s="2"/>
      <c r="G16" s="15"/>
      <c r="H16" s="15"/>
      <c r="I16" s="15"/>
      <c r="J16" s="15"/>
      <c r="K16" s="15"/>
      <c r="L16" s="20"/>
    </row>
    <row r="17" spans="1:12" s="1" customFormat="1" ht="13.5" thickBot="1" x14ac:dyDescent="0.25">
      <c r="B17" s="3" t="s">
        <v>29</v>
      </c>
      <c r="C17" s="8" t="b">
        <v>0</v>
      </c>
      <c r="D17" s="8" t="b">
        <v>0</v>
      </c>
      <c r="E17" s="8" t="b">
        <v>0</v>
      </c>
      <c r="F17" s="8" t="b">
        <v>0</v>
      </c>
      <c r="G17" s="15">
        <f>IF(C17=TRUE,(1),(0))</f>
        <v>0</v>
      </c>
      <c r="H17" s="15">
        <f>IF(D17=TRUE,(1),(0))</f>
        <v>0</v>
      </c>
      <c r="I17" s="15">
        <f>IF(E17=TRUE,(1),(0))</f>
        <v>0</v>
      </c>
      <c r="J17" s="15">
        <f>IF(F17=TRUE,(1),(0))</f>
        <v>0</v>
      </c>
      <c r="K17" s="15">
        <v>1</v>
      </c>
      <c r="L17" s="20"/>
    </row>
    <row r="18" spans="1:12" ht="64.5" thickTop="1" x14ac:dyDescent="0.25">
      <c r="A18" t="s">
        <v>117</v>
      </c>
      <c r="B18" s="9" t="s">
        <v>236</v>
      </c>
      <c r="C18" s="2" t="s">
        <v>235</v>
      </c>
      <c r="D18" s="2" t="s">
        <v>234</v>
      </c>
      <c r="E18" s="2" t="s">
        <v>233</v>
      </c>
    </row>
    <row r="19" spans="1:12" ht="15.75" thickBot="1" x14ac:dyDescent="0.3">
      <c r="B19" s="3" t="s">
        <v>29</v>
      </c>
      <c r="C19" s="8" t="b">
        <v>0</v>
      </c>
      <c r="D19" s="8" t="b">
        <v>0</v>
      </c>
      <c r="E19" s="8" t="b">
        <v>0</v>
      </c>
      <c r="F19" s="8"/>
      <c r="G19" s="15">
        <f>IF(C19=TRUE,(1),(0))</f>
        <v>0</v>
      </c>
      <c r="H19" s="15">
        <f>IF(D19=TRUE,(1),(0))</f>
        <v>0</v>
      </c>
      <c r="I19" s="15">
        <f>IF(E19=TRUE,(1),(0))</f>
        <v>0</v>
      </c>
      <c r="J19" s="15">
        <f>IF(F19=TRUE,(1),(0))</f>
        <v>0</v>
      </c>
      <c r="K19" s="15">
        <v>1</v>
      </c>
    </row>
    <row r="20" spans="1:12" ht="77.25" thickTop="1" x14ac:dyDescent="0.25">
      <c r="A20" t="s">
        <v>118</v>
      </c>
      <c r="B20" s="9" t="s">
        <v>67</v>
      </c>
      <c r="C20" s="2" t="s">
        <v>68</v>
      </c>
      <c r="D20" s="2" t="s">
        <v>69</v>
      </c>
      <c r="E20" s="2" t="s">
        <v>232</v>
      </c>
    </row>
    <row r="21" spans="1:12" ht="15.75" thickBot="1" x14ac:dyDescent="0.3">
      <c r="B21" s="3" t="s">
        <v>29</v>
      </c>
      <c r="C21" s="8" t="b">
        <v>0</v>
      </c>
      <c r="D21" s="8" t="b">
        <v>0</v>
      </c>
      <c r="E21" s="8" t="b">
        <v>0</v>
      </c>
      <c r="F21" s="8" t="b">
        <v>0</v>
      </c>
      <c r="G21" s="15">
        <f>IF(C21=TRUE,(1),(0))</f>
        <v>0</v>
      </c>
      <c r="H21" s="15">
        <f>IF(D21=TRUE,(1),(0))</f>
        <v>0</v>
      </c>
      <c r="I21" s="15">
        <f>IF(E21=TRUE,(1),(0))</f>
        <v>0</v>
      </c>
      <c r="J21" s="15">
        <f>IF(F21=TRUE,(1),(0))</f>
        <v>0</v>
      </c>
      <c r="K21" s="15">
        <v>1</v>
      </c>
    </row>
    <row r="22" spans="1:12" ht="15.75" thickTop="1" x14ac:dyDescent="0.25">
      <c r="G22" s="15">
        <f>SUM(G3+G5+G7+G9+G11+G13+G15+G17+G19+G21)</f>
        <v>0</v>
      </c>
      <c r="H22" s="15">
        <f t="shared" ref="H22:K22" si="0">SUM(H3+H5+H7+H9+H11+H13+H15+H17+H19+H21)</f>
        <v>0</v>
      </c>
      <c r="I22" s="15">
        <f t="shared" si="0"/>
        <v>0</v>
      </c>
      <c r="J22" s="15">
        <f t="shared" si="0"/>
        <v>0</v>
      </c>
      <c r="K22" s="15">
        <f t="shared" si="0"/>
        <v>10</v>
      </c>
    </row>
    <row r="23" spans="1:12" s="1" customFormat="1" ht="32.25" customHeight="1" x14ac:dyDescent="0.2">
      <c r="B23" s="2"/>
      <c r="C23" s="2"/>
      <c r="D23" s="2"/>
      <c r="E23" s="2"/>
      <c r="F23" s="2"/>
      <c r="G23" s="16">
        <f>G22/K22</f>
        <v>0</v>
      </c>
      <c r="H23" s="16">
        <f>H22/K22</f>
        <v>0</v>
      </c>
      <c r="I23" s="16">
        <f>I22/K22</f>
        <v>0</v>
      </c>
      <c r="J23" s="16">
        <f>J22/K22</f>
        <v>0</v>
      </c>
      <c r="K23" s="16">
        <f>G23+H23+I23</f>
        <v>0</v>
      </c>
      <c r="L23" s="20"/>
    </row>
  </sheetData>
  <conditionalFormatting sqref="C3">
    <cfRule type="expression" dxfId="83" priority="41">
      <formula>$C$3=TRUE</formula>
    </cfRule>
  </conditionalFormatting>
  <conditionalFormatting sqref="D3">
    <cfRule type="expression" dxfId="82" priority="40">
      <formula>$D$3=TRUE</formula>
    </cfRule>
  </conditionalFormatting>
  <conditionalFormatting sqref="E3">
    <cfRule type="expression" dxfId="81" priority="39">
      <formula>$E$3=TRUE</formula>
    </cfRule>
  </conditionalFormatting>
  <conditionalFormatting sqref="C5">
    <cfRule type="expression" dxfId="80" priority="38">
      <formula>$C$5=TRUE</formula>
    </cfRule>
  </conditionalFormatting>
  <conditionalFormatting sqref="D5">
    <cfRule type="expression" dxfId="79" priority="37">
      <formula>$D$5=TRUE</formula>
    </cfRule>
  </conditionalFormatting>
  <conditionalFormatting sqref="E5">
    <cfRule type="expression" dxfId="78" priority="36">
      <formula>$E$5=TRUE</formula>
    </cfRule>
  </conditionalFormatting>
  <conditionalFormatting sqref="C7">
    <cfRule type="expression" dxfId="77" priority="35">
      <formula>$C$7=TRUE</formula>
    </cfRule>
  </conditionalFormatting>
  <conditionalFormatting sqref="D7">
    <cfRule type="expression" dxfId="76" priority="34">
      <formula>$D$7=TRUE</formula>
    </cfRule>
  </conditionalFormatting>
  <conditionalFormatting sqref="E7">
    <cfRule type="expression" dxfId="75" priority="33">
      <formula>$E$7=TRUE</formula>
    </cfRule>
  </conditionalFormatting>
  <conditionalFormatting sqref="C9">
    <cfRule type="expression" dxfId="74" priority="32">
      <formula>$C$9=TRUE</formula>
    </cfRule>
  </conditionalFormatting>
  <conditionalFormatting sqref="D9">
    <cfRule type="expression" dxfId="73" priority="31">
      <formula>$D$9=TRUE</formula>
    </cfRule>
  </conditionalFormatting>
  <conditionalFormatting sqref="E9">
    <cfRule type="expression" dxfId="72" priority="30">
      <formula>$E$9=TRUE</formula>
    </cfRule>
  </conditionalFormatting>
  <conditionalFormatting sqref="C11">
    <cfRule type="expression" dxfId="71" priority="29">
      <formula>$C$11=TRUE</formula>
    </cfRule>
  </conditionalFormatting>
  <conditionalFormatting sqref="D11">
    <cfRule type="expression" dxfId="70" priority="28">
      <formula>$D$11=TRUE</formula>
    </cfRule>
  </conditionalFormatting>
  <conditionalFormatting sqref="E11">
    <cfRule type="expression" dxfId="69" priority="27">
      <formula>$E$11=TRUE</formula>
    </cfRule>
  </conditionalFormatting>
  <conditionalFormatting sqref="C13">
    <cfRule type="expression" dxfId="68" priority="26">
      <formula>$C$13=TRUE</formula>
    </cfRule>
  </conditionalFormatting>
  <conditionalFormatting sqref="D13">
    <cfRule type="expression" dxfId="67" priority="25">
      <formula>$D$13=TRUE</formula>
    </cfRule>
  </conditionalFormatting>
  <conditionalFormatting sqref="E13">
    <cfRule type="expression" dxfId="66" priority="24">
      <formula>$E$13=TRUE</formula>
    </cfRule>
  </conditionalFormatting>
  <conditionalFormatting sqref="C15">
    <cfRule type="expression" dxfId="65" priority="23">
      <formula>$C$15=TRUE</formula>
    </cfRule>
  </conditionalFormatting>
  <conditionalFormatting sqref="D15">
    <cfRule type="expression" dxfId="64" priority="22">
      <formula>$D$15=TRUE</formula>
    </cfRule>
  </conditionalFormatting>
  <conditionalFormatting sqref="E15">
    <cfRule type="expression" dxfId="63" priority="21">
      <formula>$E$15=TRUE</formula>
    </cfRule>
  </conditionalFormatting>
  <conditionalFormatting sqref="C17">
    <cfRule type="expression" dxfId="62" priority="20">
      <formula>$C$17=TRUE</formula>
    </cfRule>
  </conditionalFormatting>
  <conditionalFormatting sqref="D17">
    <cfRule type="expression" dxfId="61" priority="19">
      <formula>$D$17=TRUE</formula>
    </cfRule>
  </conditionalFormatting>
  <conditionalFormatting sqref="E17">
    <cfRule type="expression" dxfId="60" priority="18">
      <formula>$E$17=TRUE</formula>
    </cfRule>
  </conditionalFormatting>
  <conditionalFormatting sqref="C19">
    <cfRule type="expression" dxfId="59" priority="17">
      <formula>$C$19=TRUE</formula>
    </cfRule>
  </conditionalFormatting>
  <conditionalFormatting sqref="D19">
    <cfRule type="expression" dxfId="58" priority="16">
      <formula>$D$19=TRUE</formula>
    </cfRule>
  </conditionalFormatting>
  <conditionalFormatting sqref="E19">
    <cfRule type="expression" dxfId="57" priority="15">
      <formula>$E$19=TRUE</formula>
    </cfRule>
  </conditionalFormatting>
  <conditionalFormatting sqref="C21">
    <cfRule type="expression" dxfId="56" priority="14">
      <formula>$C$21=TRUE</formula>
    </cfRule>
  </conditionalFormatting>
  <conditionalFormatting sqref="D21">
    <cfRule type="expression" dxfId="55" priority="13">
      <formula>$D$21=TRUE</formula>
    </cfRule>
  </conditionalFormatting>
  <conditionalFormatting sqref="E21">
    <cfRule type="expression" dxfId="54" priority="12">
      <formula>$E$21=TRUE</formula>
    </cfRule>
  </conditionalFormatting>
  <conditionalFormatting sqref="F3">
    <cfRule type="expression" dxfId="53" priority="11">
      <formula>$F$3=TRUE</formula>
    </cfRule>
  </conditionalFormatting>
  <conditionalFormatting sqref="F5">
    <cfRule type="expression" dxfId="52" priority="10">
      <formula>$F$5=TRUE</formula>
    </cfRule>
  </conditionalFormatting>
  <conditionalFormatting sqref="F7">
    <cfRule type="expression" dxfId="51" priority="9">
      <formula>$F$7=TRUE</formula>
    </cfRule>
  </conditionalFormatting>
  <conditionalFormatting sqref="F9">
    <cfRule type="expression" dxfId="50" priority="8">
      <formula>$F$9=TRUE</formula>
    </cfRule>
  </conditionalFormatting>
  <conditionalFormatting sqref="F11">
    <cfRule type="expression" dxfId="49" priority="7">
      <formula>$F$11=TRUE</formula>
    </cfRule>
  </conditionalFormatting>
  <conditionalFormatting sqref="F13">
    <cfRule type="expression" dxfId="48" priority="6">
      <formula>$F$13=TRUE</formula>
    </cfRule>
  </conditionalFormatting>
  <conditionalFormatting sqref="F15">
    <cfRule type="expression" dxfId="47" priority="5">
      <formula>$F$15=TRUE</formula>
    </cfRule>
  </conditionalFormatting>
  <conditionalFormatting sqref="F19">
    <cfRule type="expression" dxfId="46" priority="3">
      <formula>$F$19=TRUE</formula>
    </cfRule>
  </conditionalFormatting>
  <conditionalFormatting sqref="F21">
    <cfRule type="expression" dxfId="45" priority="2">
      <formula>$F$21=TRUE</formula>
    </cfRule>
  </conditionalFormatting>
  <conditionalFormatting sqref="F17">
    <cfRule type="expression" dxfId="44" priority="1">
      <formula>$F$3=TRUE</formula>
    </cfRule>
  </conditionalFormatting>
  <pageMargins left="0.7" right="0.7" top="0.75" bottom="0.75" header="0.3" footer="0.3"/>
  <pageSetup orientation="portrait" horizontalDpi="360" verticalDpi="360"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9525</xdr:colOff>
                    <xdr:row>1</xdr:row>
                    <xdr:rowOff>1238250</xdr:rowOff>
                  </from>
                  <to>
                    <xdr:col>2</xdr:col>
                    <xdr:colOff>314325</xdr:colOff>
                    <xdr:row>2</xdr:row>
                    <xdr:rowOff>152400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xdr:col>
                    <xdr:colOff>2695575</xdr:colOff>
                    <xdr:row>1</xdr:row>
                    <xdr:rowOff>1257300</xdr:rowOff>
                  </from>
                  <to>
                    <xdr:col>3</xdr:col>
                    <xdr:colOff>285750</xdr:colOff>
                    <xdr:row>3</xdr:row>
                    <xdr:rowOff>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3</xdr:col>
                    <xdr:colOff>2676525</xdr:colOff>
                    <xdr:row>1</xdr:row>
                    <xdr:rowOff>1257300</xdr:rowOff>
                  </from>
                  <to>
                    <xdr:col>4</xdr:col>
                    <xdr:colOff>266700</xdr:colOff>
                    <xdr:row>3</xdr:row>
                    <xdr:rowOff>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xdr:col>
                    <xdr:colOff>3362325</xdr:colOff>
                    <xdr:row>3</xdr:row>
                    <xdr:rowOff>762000</xdr:rowOff>
                  </from>
                  <to>
                    <xdr:col>2</xdr:col>
                    <xdr:colOff>285750</xdr:colOff>
                    <xdr:row>5</xdr:row>
                    <xdr:rowOff>47625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xdr:col>
                    <xdr:colOff>2705100</xdr:colOff>
                    <xdr:row>3</xdr:row>
                    <xdr:rowOff>742950</xdr:rowOff>
                  </from>
                  <to>
                    <xdr:col>3</xdr:col>
                    <xdr:colOff>295275</xdr:colOff>
                    <xdr:row>5</xdr:row>
                    <xdr:rowOff>28575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3</xdr:col>
                    <xdr:colOff>2695575</xdr:colOff>
                    <xdr:row>3</xdr:row>
                    <xdr:rowOff>742950</xdr:rowOff>
                  </from>
                  <to>
                    <xdr:col>4</xdr:col>
                    <xdr:colOff>285750</xdr:colOff>
                    <xdr:row>5</xdr:row>
                    <xdr:rowOff>28575</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xdr:col>
                    <xdr:colOff>3362325</xdr:colOff>
                    <xdr:row>5</xdr:row>
                    <xdr:rowOff>723900</xdr:rowOff>
                  </from>
                  <to>
                    <xdr:col>2</xdr:col>
                    <xdr:colOff>285750</xdr:colOff>
                    <xdr:row>7</xdr:row>
                    <xdr:rowOff>9525</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2</xdr:col>
                    <xdr:colOff>2695575</xdr:colOff>
                    <xdr:row>5</xdr:row>
                    <xdr:rowOff>742950</xdr:rowOff>
                  </from>
                  <to>
                    <xdr:col>3</xdr:col>
                    <xdr:colOff>285750</xdr:colOff>
                    <xdr:row>7</xdr:row>
                    <xdr:rowOff>28575</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4</xdr:col>
                    <xdr:colOff>9525</xdr:colOff>
                    <xdr:row>5</xdr:row>
                    <xdr:rowOff>742950</xdr:rowOff>
                  </from>
                  <to>
                    <xdr:col>4</xdr:col>
                    <xdr:colOff>314325</xdr:colOff>
                    <xdr:row>7</xdr:row>
                    <xdr:rowOff>28575</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1</xdr:col>
                    <xdr:colOff>3362325</xdr:colOff>
                    <xdr:row>7</xdr:row>
                    <xdr:rowOff>733425</xdr:rowOff>
                  </from>
                  <to>
                    <xdr:col>2</xdr:col>
                    <xdr:colOff>285750</xdr:colOff>
                    <xdr:row>9</xdr:row>
                    <xdr:rowOff>19050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3</xdr:col>
                    <xdr:colOff>0</xdr:colOff>
                    <xdr:row>7</xdr:row>
                    <xdr:rowOff>742950</xdr:rowOff>
                  </from>
                  <to>
                    <xdr:col>3</xdr:col>
                    <xdr:colOff>304800</xdr:colOff>
                    <xdr:row>9</xdr:row>
                    <xdr:rowOff>28575</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3</xdr:col>
                    <xdr:colOff>2705100</xdr:colOff>
                    <xdr:row>7</xdr:row>
                    <xdr:rowOff>742950</xdr:rowOff>
                  </from>
                  <to>
                    <xdr:col>4</xdr:col>
                    <xdr:colOff>295275</xdr:colOff>
                    <xdr:row>9</xdr:row>
                    <xdr:rowOff>28575</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2</xdr:col>
                    <xdr:colOff>0</xdr:colOff>
                    <xdr:row>9</xdr:row>
                    <xdr:rowOff>1238250</xdr:rowOff>
                  </from>
                  <to>
                    <xdr:col>2</xdr:col>
                    <xdr:colOff>304800</xdr:colOff>
                    <xdr:row>11</xdr:row>
                    <xdr:rowOff>38100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2</xdr:col>
                    <xdr:colOff>2705100</xdr:colOff>
                    <xdr:row>9</xdr:row>
                    <xdr:rowOff>1228725</xdr:rowOff>
                  </from>
                  <to>
                    <xdr:col>3</xdr:col>
                    <xdr:colOff>295275</xdr:colOff>
                    <xdr:row>11</xdr:row>
                    <xdr:rowOff>28575</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3</xdr:col>
                    <xdr:colOff>2705100</xdr:colOff>
                    <xdr:row>9</xdr:row>
                    <xdr:rowOff>1247775</xdr:rowOff>
                  </from>
                  <to>
                    <xdr:col>4</xdr:col>
                    <xdr:colOff>295275</xdr:colOff>
                    <xdr:row>11</xdr:row>
                    <xdr:rowOff>47625</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1</xdr:col>
                    <xdr:colOff>3371850</xdr:colOff>
                    <xdr:row>11</xdr:row>
                    <xdr:rowOff>733425</xdr:rowOff>
                  </from>
                  <to>
                    <xdr:col>2</xdr:col>
                    <xdr:colOff>295275</xdr:colOff>
                    <xdr:row>13</xdr:row>
                    <xdr:rowOff>19050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2</xdr:col>
                    <xdr:colOff>2695575</xdr:colOff>
                    <xdr:row>11</xdr:row>
                    <xdr:rowOff>752475</xdr:rowOff>
                  </from>
                  <to>
                    <xdr:col>3</xdr:col>
                    <xdr:colOff>285750</xdr:colOff>
                    <xdr:row>13</xdr:row>
                    <xdr:rowOff>38100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3</xdr:col>
                    <xdr:colOff>2676525</xdr:colOff>
                    <xdr:row>11</xdr:row>
                    <xdr:rowOff>742950</xdr:rowOff>
                  </from>
                  <to>
                    <xdr:col>4</xdr:col>
                    <xdr:colOff>266700</xdr:colOff>
                    <xdr:row>13</xdr:row>
                    <xdr:rowOff>28575</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1</xdr:col>
                    <xdr:colOff>3371850</xdr:colOff>
                    <xdr:row>13</xdr:row>
                    <xdr:rowOff>733425</xdr:rowOff>
                  </from>
                  <to>
                    <xdr:col>2</xdr:col>
                    <xdr:colOff>295275</xdr:colOff>
                    <xdr:row>15</xdr:row>
                    <xdr:rowOff>19050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2</xdr:col>
                    <xdr:colOff>2705100</xdr:colOff>
                    <xdr:row>13</xdr:row>
                    <xdr:rowOff>742950</xdr:rowOff>
                  </from>
                  <to>
                    <xdr:col>3</xdr:col>
                    <xdr:colOff>295275</xdr:colOff>
                    <xdr:row>15</xdr:row>
                    <xdr:rowOff>28575</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3</xdr:col>
                    <xdr:colOff>2667000</xdr:colOff>
                    <xdr:row>13</xdr:row>
                    <xdr:rowOff>742950</xdr:rowOff>
                  </from>
                  <to>
                    <xdr:col>4</xdr:col>
                    <xdr:colOff>257175</xdr:colOff>
                    <xdr:row>15</xdr:row>
                    <xdr:rowOff>28575</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1</xdr:col>
                    <xdr:colOff>3371850</xdr:colOff>
                    <xdr:row>15</xdr:row>
                    <xdr:rowOff>723900</xdr:rowOff>
                  </from>
                  <to>
                    <xdr:col>2</xdr:col>
                    <xdr:colOff>295275</xdr:colOff>
                    <xdr:row>17</xdr:row>
                    <xdr:rowOff>9525</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2</xdr:col>
                    <xdr:colOff>2705100</xdr:colOff>
                    <xdr:row>15</xdr:row>
                    <xdr:rowOff>752475</xdr:rowOff>
                  </from>
                  <to>
                    <xdr:col>3</xdr:col>
                    <xdr:colOff>295275</xdr:colOff>
                    <xdr:row>17</xdr:row>
                    <xdr:rowOff>38100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3</xdr:col>
                    <xdr:colOff>2676525</xdr:colOff>
                    <xdr:row>15</xdr:row>
                    <xdr:rowOff>733425</xdr:rowOff>
                  </from>
                  <to>
                    <xdr:col>4</xdr:col>
                    <xdr:colOff>266700</xdr:colOff>
                    <xdr:row>17</xdr:row>
                    <xdr:rowOff>19050</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2</xdr:col>
                    <xdr:colOff>0</xdr:colOff>
                    <xdr:row>17</xdr:row>
                    <xdr:rowOff>781050</xdr:rowOff>
                  </from>
                  <to>
                    <xdr:col>2</xdr:col>
                    <xdr:colOff>304800</xdr:colOff>
                    <xdr:row>19</xdr:row>
                    <xdr:rowOff>38100</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2</xdr:col>
                    <xdr:colOff>2705100</xdr:colOff>
                    <xdr:row>17</xdr:row>
                    <xdr:rowOff>771525</xdr:rowOff>
                  </from>
                  <to>
                    <xdr:col>3</xdr:col>
                    <xdr:colOff>295275</xdr:colOff>
                    <xdr:row>19</xdr:row>
                    <xdr:rowOff>28575</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4</xdr:col>
                    <xdr:colOff>0</xdr:colOff>
                    <xdr:row>17</xdr:row>
                    <xdr:rowOff>771525</xdr:rowOff>
                  </from>
                  <to>
                    <xdr:col>4</xdr:col>
                    <xdr:colOff>304800</xdr:colOff>
                    <xdr:row>19</xdr:row>
                    <xdr:rowOff>28575</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1</xdr:col>
                    <xdr:colOff>3371850</xdr:colOff>
                    <xdr:row>19</xdr:row>
                    <xdr:rowOff>885825</xdr:rowOff>
                  </from>
                  <to>
                    <xdr:col>2</xdr:col>
                    <xdr:colOff>295275</xdr:colOff>
                    <xdr:row>20</xdr:row>
                    <xdr:rowOff>180975</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2</xdr:col>
                    <xdr:colOff>2695575</xdr:colOff>
                    <xdr:row>19</xdr:row>
                    <xdr:rowOff>933450</xdr:rowOff>
                  </from>
                  <to>
                    <xdr:col>3</xdr:col>
                    <xdr:colOff>285750</xdr:colOff>
                    <xdr:row>21</xdr:row>
                    <xdr:rowOff>28575</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3</xdr:col>
                    <xdr:colOff>2695575</xdr:colOff>
                    <xdr:row>19</xdr:row>
                    <xdr:rowOff>923925</xdr:rowOff>
                  </from>
                  <to>
                    <xdr:col>4</xdr:col>
                    <xdr:colOff>285750</xdr:colOff>
                    <xdr:row>21</xdr:row>
                    <xdr:rowOff>19050</xdr:rowOff>
                  </to>
                </anchor>
              </controlPr>
            </control>
          </mc:Choice>
        </mc:AlternateContent>
        <mc:AlternateContent xmlns:mc="http://schemas.openxmlformats.org/markup-compatibility/2006">
          <mc:Choice Requires="x14">
            <control shapeId="5152" r:id="rId34" name="Check Box 32">
              <controlPr defaultSize="0" autoFill="0" autoLine="0" autoPict="0">
                <anchor moveWithCells="1">
                  <from>
                    <xdr:col>5</xdr:col>
                    <xdr:colOff>19050</xdr:colOff>
                    <xdr:row>15</xdr:row>
                    <xdr:rowOff>771525</xdr:rowOff>
                  </from>
                  <to>
                    <xdr:col>5</xdr:col>
                    <xdr:colOff>323850</xdr:colOff>
                    <xdr:row>17</xdr:row>
                    <xdr:rowOff>0</xdr:rowOff>
                  </to>
                </anchor>
              </controlPr>
            </control>
          </mc:Choice>
        </mc:AlternateContent>
        <mc:AlternateContent xmlns:mc="http://schemas.openxmlformats.org/markup-compatibility/2006">
          <mc:Choice Requires="x14">
            <control shapeId="5153" r:id="rId35" name="Check Box 33">
              <controlPr defaultSize="0" autoFill="0" autoLine="0" autoPict="0">
                <anchor moveWithCells="1">
                  <from>
                    <xdr:col>5</xdr:col>
                    <xdr:colOff>28575</xdr:colOff>
                    <xdr:row>1</xdr:row>
                    <xdr:rowOff>1228725</xdr:rowOff>
                  </from>
                  <to>
                    <xdr:col>5</xdr:col>
                    <xdr:colOff>333375</xdr:colOff>
                    <xdr:row>2</xdr:row>
                    <xdr:rowOff>142875</xdr:rowOff>
                  </to>
                </anchor>
              </controlPr>
            </control>
          </mc:Choice>
        </mc:AlternateContent>
        <mc:AlternateContent xmlns:mc="http://schemas.openxmlformats.org/markup-compatibility/2006">
          <mc:Choice Requires="x14">
            <control shapeId="5154" r:id="rId36" name="Check Box 34">
              <controlPr defaultSize="0" autoFill="0" autoLine="0" autoPict="0">
                <anchor moveWithCells="1">
                  <from>
                    <xdr:col>5</xdr:col>
                    <xdr:colOff>19050</xdr:colOff>
                    <xdr:row>3</xdr:row>
                    <xdr:rowOff>771525</xdr:rowOff>
                  </from>
                  <to>
                    <xdr:col>5</xdr:col>
                    <xdr:colOff>323850</xdr:colOff>
                    <xdr:row>5</xdr:row>
                    <xdr:rowOff>0</xdr:rowOff>
                  </to>
                </anchor>
              </controlPr>
            </control>
          </mc:Choice>
        </mc:AlternateContent>
        <mc:AlternateContent xmlns:mc="http://schemas.openxmlformats.org/markup-compatibility/2006">
          <mc:Choice Requires="x14">
            <control shapeId="5155" r:id="rId37" name="Check Box 35">
              <controlPr defaultSize="0" autoFill="0" autoLine="0" autoPict="0">
                <anchor moveWithCells="1">
                  <from>
                    <xdr:col>5</xdr:col>
                    <xdr:colOff>19050</xdr:colOff>
                    <xdr:row>5</xdr:row>
                    <xdr:rowOff>771525</xdr:rowOff>
                  </from>
                  <to>
                    <xdr:col>5</xdr:col>
                    <xdr:colOff>323850</xdr:colOff>
                    <xdr:row>7</xdr:row>
                    <xdr:rowOff>0</xdr:rowOff>
                  </to>
                </anchor>
              </controlPr>
            </control>
          </mc:Choice>
        </mc:AlternateContent>
        <mc:AlternateContent xmlns:mc="http://schemas.openxmlformats.org/markup-compatibility/2006">
          <mc:Choice Requires="x14">
            <control shapeId="5156" r:id="rId38" name="Check Box 36">
              <controlPr defaultSize="0" autoFill="0" autoLine="0" autoPict="0">
                <anchor moveWithCells="1">
                  <from>
                    <xdr:col>5</xdr:col>
                    <xdr:colOff>19050</xdr:colOff>
                    <xdr:row>7</xdr:row>
                    <xdr:rowOff>771525</xdr:rowOff>
                  </from>
                  <to>
                    <xdr:col>5</xdr:col>
                    <xdr:colOff>323850</xdr:colOff>
                    <xdr:row>9</xdr:row>
                    <xdr:rowOff>0</xdr:rowOff>
                  </to>
                </anchor>
              </controlPr>
            </control>
          </mc:Choice>
        </mc:AlternateContent>
        <mc:AlternateContent xmlns:mc="http://schemas.openxmlformats.org/markup-compatibility/2006">
          <mc:Choice Requires="x14">
            <control shapeId="5157" r:id="rId39" name="Check Box 37">
              <controlPr defaultSize="0" autoFill="0" autoLine="0" autoPict="0">
                <anchor moveWithCells="1">
                  <from>
                    <xdr:col>5</xdr:col>
                    <xdr:colOff>19050</xdr:colOff>
                    <xdr:row>9</xdr:row>
                    <xdr:rowOff>1266825</xdr:rowOff>
                  </from>
                  <to>
                    <xdr:col>5</xdr:col>
                    <xdr:colOff>323850</xdr:colOff>
                    <xdr:row>11</xdr:row>
                    <xdr:rowOff>9525</xdr:rowOff>
                  </to>
                </anchor>
              </controlPr>
            </control>
          </mc:Choice>
        </mc:AlternateContent>
        <mc:AlternateContent xmlns:mc="http://schemas.openxmlformats.org/markup-compatibility/2006">
          <mc:Choice Requires="x14">
            <control shapeId="5158" r:id="rId40" name="Check Box 38">
              <controlPr defaultSize="0" autoFill="0" autoLine="0" autoPict="0">
                <anchor moveWithCells="1">
                  <from>
                    <xdr:col>5</xdr:col>
                    <xdr:colOff>19050</xdr:colOff>
                    <xdr:row>11</xdr:row>
                    <xdr:rowOff>771525</xdr:rowOff>
                  </from>
                  <to>
                    <xdr:col>5</xdr:col>
                    <xdr:colOff>323850</xdr:colOff>
                    <xdr:row>13</xdr:row>
                    <xdr:rowOff>0</xdr:rowOff>
                  </to>
                </anchor>
              </controlPr>
            </control>
          </mc:Choice>
        </mc:AlternateContent>
        <mc:AlternateContent xmlns:mc="http://schemas.openxmlformats.org/markup-compatibility/2006">
          <mc:Choice Requires="x14">
            <control shapeId="5159" r:id="rId41" name="Check Box 39">
              <controlPr defaultSize="0" autoFill="0" autoLine="0" autoPict="0">
                <anchor moveWithCells="1">
                  <from>
                    <xdr:col>5</xdr:col>
                    <xdr:colOff>19050</xdr:colOff>
                    <xdr:row>13</xdr:row>
                    <xdr:rowOff>771525</xdr:rowOff>
                  </from>
                  <to>
                    <xdr:col>5</xdr:col>
                    <xdr:colOff>323850</xdr:colOff>
                    <xdr:row>15</xdr:row>
                    <xdr:rowOff>0</xdr:rowOff>
                  </to>
                </anchor>
              </controlPr>
            </control>
          </mc:Choice>
        </mc:AlternateContent>
        <mc:AlternateContent xmlns:mc="http://schemas.openxmlformats.org/markup-compatibility/2006">
          <mc:Choice Requires="x14">
            <control shapeId="5160" r:id="rId42" name="Check Box 40">
              <controlPr defaultSize="0" autoFill="0" autoLine="0" autoPict="0">
                <anchor moveWithCells="1">
                  <from>
                    <xdr:col>5</xdr:col>
                    <xdr:colOff>19050</xdr:colOff>
                    <xdr:row>17</xdr:row>
                    <xdr:rowOff>771525</xdr:rowOff>
                  </from>
                  <to>
                    <xdr:col>5</xdr:col>
                    <xdr:colOff>323850</xdr:colOff>
                    <xdr:row>18</xdr:row>
                    <xdr:rowOff>171450</xdr:rowOff>
                  </to>
                </anchor>
              </controlPr>
            </control>
          </mc:Choice>
        </mc:AlternateContent>
        <mc:AlternateContent xmlns:mc="http://schemas.openxmlformats.org/markup-compatibility/2006">
          <mc:Choice Requires="x14">
            <control shapeId="5161" r:id="rId43" name="Check Box 41">
              <controlPr defaultSize="0" autoFill="0" autoLine="0" autoPict="0">
                <anchor moveWithCells="1">
                  <from>
                    <xdr:col>5</xdr:col>
                    <xdr:colOff>9525</xdr:colOff>
                    <xdr:row>19</xdr:row>
                    <xdr:rowOff>971550</xdr:rowOff>
                  </from>
                  <to>
                    <xdr:col>5</xdr:col>
                    <xdr:colOff>314325</xdr:colOff>
                    <xdr:row>21</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7DF2B-D515-4209-9FE2-EC9C7CC0BB29}">
  <dimension ref="A1:L25"/>
  <sheetViews>
    <sheetView showGridLines="0" showRowColHeaders="0" topLeftCell="D1" zoomScaleNormal="100" workbookViewId="0">
      <pane ySplit="1" topLeftCell="A2" activePane="bottomLeft" state="frozen"/>
      <selection pane="bottomLeft"/>
    </sheetView>
  </sheetViews>
  <sheetFormatPr baseColWidth="10" defaultRowHeight="15" x14ac:dyDescent="0.25"/>
  <cols>
    <col min="1" max="1" width="5.140625" customWidth="1"/>
    <col min="2" max="2" width="50.7109375" style="2" customWidth="1"/>
    <col min="3" max="6" width="40.7109375" style="2" customWidth="1"/>
    <col min="7" max="11" width="11.42578125" style="15"/>
    <col min="12" max="12" width="11.42578125" style="10"/>
  </cols>
  <sheetData>
    <row r="1" spans="1:12" ht="15.75" thickBot="1" x14ac:dyDescent="0.3">
      <c r="A1" t="s">
        <v>159</v>
      </c>
      <c r="B1" s="4" t="s">
        <v>157</v>
      </c>
      <c r="C1" s="5" t="s">
        <v>23</v>
      </c>
      <c r="D1" s="6" t="s">
        <v>24</v>
      </c>
      <c r="E1" s="7" t="s">
        <v>25</v>
      </c>
      <c r="F1" s="21" t="s">
        <v>161</v>
      </c>
      <c r="G1" s="15" t="s">
        <v>26</v>
      </c>
      <c r="H1" s="15" t="s">
        <v>27</v>
      </c>
      <c r="I1" s="15" t="s">
        <v>28</v>
      </c>
      <c r="J1" s="15" t="s">
        <v>162</v>
      </c>
      <c r="K1" s="15" t="s">
        <v>34</v>
      </c>
    </row>
    <row r="2" spans="1:12" s="1" customFormat="1" ht="77.25" thickTop="1" x14ac:dyDescent="0.2">
      <c r="A2" s="1" t="s">
        <v>119</v>
      </c>
      <c r="B2" s="9" t="s">
        <v>220</v>
      </c>
      <c r="C2" s="27" t="s">
        <v>264</v>
      </c>
      <c r="D2" s="27" t="s">
        <v>265</v>
      </c>
      <c r="E2" s="27" t="s">
        <v>266</v>
      </c>
      <c r="F2" s="2"/>
      <c r="G2" s="15"/>
      <c r="H2" s="15"/>
      <c r="I2" s="15"/>
      <c r="J2" s="15"/>
      <c r="K2" s="15"/>
      <c r="L2" s="20"/>
    </row>
    <row r="3" spans="1:12" s="1" customFormat="1" ht="13.5" thickBot="1" x14ac:dyDescent="0.25">
      <c r="B3" s="3" t="s">
        <v>29</v>
      </c>
      <c r="C3" s="8" t="b">
        <v>0</v>
      </c>
      <c r="D3" s="8" t="b">
        <v>0</v>
      </c>
      <c r="E3" s="8" t="b">
        <v>0</v>
      </c>
      <c r="F3" s="8" t="b">
        <v>0</v>
      </c>
      <c r="G3" s="15">
        <f>IF(C3=TRUE,(1),(0))</f>
        <v>0</v>
      </c>
      <c r="H3" s="15">
        <f>IF(D3=TRUE,(1),(0))</f>
        <v>0</v>
      </c>
      <c r="I3" s="15">
        <f>IF(E3=TRUE,(1),(0))</f>
        <v>0</v>
      </c>
      <c r="J3" s="15">
        <f>IF(F3=TRUE,(1),(0))</f>
        <v>0</v>
      </c>
      <c r="K3" s="15">
        <v>1</v>
      </c>
      <c r="L3" s="20"/>
    </row>
    <row r="4" spans="1:12" s="1" customFormat="1" ht="102.75" thickTop="1" x14ac:dyDescent="0.2">
      <c r="A4" s="1" t="s">
        <v>120</v>
      </c>
      <c r="B4" s="9" t="s">
        <v>205</v>
      </c>
      <c r="C4" s="27" t="s">
        <v>267</v>
      </c>
      <c r="D4" s="27" t="s">
        <v>268</v>
      </c>
      <c r="E4" s="27" t="s">
        <v>206</v>
      </c>
      <c r="F4" s="2"/>
      <c r="G4" s="15"/>
      <c r="H4" s="15"/>
      <c r="I4" s="15"/>
      <c r="J4" s="15"/>
      <c r="K4" s="15"/>
      <c r="L4" s="20"/>
    </row>
    <row r="5" spans="1:12" s="1" customFormat="1" ht="13.5" thickBot="1" x14ac:dyDescent="0.25">
      <c r="B5" s="3" t="s">
        <v>29</v>
      </c>
      <c r="C5" s="8" t="b">
        <v>0</v>
      </c>
      <c r="D5" s="8" t="b">
        <v>0</v>
      </c>
      <c r="E5" s="8" t="b">
        <v>0</v>
      </c>
      <c r="F5" s="8" t="b">
        <v>0</v>
      </c>
      <c r="G5" s="15">
        <f>IF(C5=TRUE,(1),(0))</f>
        <v>0</v>
      </c>
      <c r="H5" s="15">
        <f>IF(D5=TRUE,(1),(0))</f>
        <v>0</v>
      </c>
      <c r="I5" s="15">
        <f>IF(E5=TRUE,(1),(0))</f>
        <v>0</v>
      </c>
      <c r="J5" s="15">
        <f>IF(F5=TRUE,(1),(0))</f>
        <v>0</v>
      </c>
      <c r="K5" s="15">
        <v>1</v>
      </c>
      <c r="L5" s="20"/>
    </row>
    <row r="6" spans="1:12" s="1" customFormat="1" ht="90" thickTop="1" x14ac:dyDescent="0.2">
      <c r="A6" s="1" t="s">
        <v>121</v>
      </c>
      <c r="B6" s="9" t="s">
        <v>207</v>
      </c>
      <c r="C6" s="27" t="s">
        <v>208</v>
      </c>
      <c r="D6" s="27" t="s">
        <v>209</v>
      </c>
      <c r="E6" s="27" t="s">
        <v>210</v>
      </c>
      <c r="F6" s="2"/>
      <c r="G6" s="15"/>
      <c r="H6" s="15"/>
      <c r="I6" s="15"/>
      <c r="J6" s="15"/>
      <c r="K6" s="15"/>
      <c r="L6" s="20"/>
    </row>
    <row r="7" spans="1:12" s="1" customFormat="1" ht="13.5" thickBot="1" x14ac:dyDescent="0.25">
      <c r="B7" s="3" t="s">
        <v>29</v>
      </c>
      <c r="C7" s="8" t="b">
        <v>0</v>
      </c>
      <c r="D7" s="8" t="b">
        <v>0</v>
      </c>
      <c r="E7" s="8" t="b">
        <v>0</v>
      </c>
      <c r="F7" s="8"/>
      <c r="G7" s="15">
        <f>IF(C7=TRUE,(1),(0))</f>
        <v>0</v>
      </c>
      <c r="H7" s="15">
        <f>IF(D7=TRUE,(1),(0))</f>
        <v>0</v>
      </c>
      <c r="I7" s="15">
        <f>IF(E7=TRUE,(1),(0))</f>
        <v>0</v>
      </c>
      <c r="J7" s="15">
        <f>IF(F7=TRUE,(1),(0))</f>
        <v>0</v>
      </c>
      <c r="K7" s="15">
        <v>1</v>
      </c>
      <c r="L7" s="20"/>
    </row>
    <row r="8" spans="1:12" s="1" customFormat="1" ht="77.25" thickTop="1" x14ac:dyDescent="0.2">
      <c r="A8" s="1" t="s">
        <v>122</v>
      </c>
      <c r="B8" s="9" t="s">
        <v>221</v>
      </c>
      <c r="C8" s="27" t="s">
        <v>269</v>
      </c>
      <c r="D8" s="27" t="s">
        <v>270</v>
      </c>
      <c r="E8" s="27" t="s">
        <v>271</v>
      </c>
      <c r="F8" s="2"/>
      <c r="G8" s="15"/>
      <c r="H8" s="15"/>
      <c r="I8" s="15"/>
      <c r="J8" s="15"/>
      <c r="K8" s="15"/>
      <c r="L8" s="20"/>
    </row>
    <row r="9" spans="1:12" s="1" customFormat="1" ht="13.5" thickBot="1" x14ac:dyDescent="0.25">
      <c r="B9" s="3" t="s">
        <v>29</v>
      </c>
      <c r="C9" s="8" t="b">
        <v>0</v>
      </c>
      <c r="D9" s="8" t="b">
        <v>0</v>
      </c>
      <c r="E9" s="8" t="b">
        <v>0</v>
      </c>
      <c r="F9" s="8"/>
      <c r="G9" s="15">
        <f>IF(C9=TRUE,(1),(0))</f>
        <v>0</v>
      </c>
      <c r="H9" s="15">
        <f>IF(D9=TRUE,(1),(0))</f>
        <v>0</v>
      </c>
      <c r="I9" s="15">
        <f>IF(E9=TRUE,(1),(0))</f>
        <v>0</v>
      </c>
      <c r="J9" s="15">
        <f>IF(F9=TRUE,(1),(0))</f>
        <v>0</v>
      </c>
      <c r="K9" s="15">
        <v>1</v>
      </c>
      <c r="L9" s="20"/>
    </row>
    <row r="10" spans="1:12" s="1" customFormat="1" ht="64.5" thickTop="1" x14ac:dyDescent="0.2">
      <c r="A10" s="1" t="s">
        <v>123</v>
      </c>
      <c r="B10" s="9" t="s">
        <v>71</v>
      </c>
      <c r="C10" s="27" t="s">
        <v>72</v>
      </c>
      <c r="D10" s="27" t="s">
        <v>73</v>
      </c>
      <c r="E10" s="27" t="s">
        <v>211</v>
      </c>
      <c r="F10" s="2"/>
      <c r="G10" s="15"/>
      <c r="H10" s="15"/>
      <c r="I10" s="15"/>
      <c r="J10" s="15"/>
      <c r="K10" s="15"/>
      <c r="L10" s="20"/>
    </row>
    <row r="11" spans="1:12" s="1" customFormat="1" ht="13.5" thickBot="1" x14ac:dyDescent="0.25">
      <c r="B11" s="3" t="s">
        <v>29</v>
      </c>
      <c r="C11" s="8" t="b">
        <v>0</v>
      </c>
      <c r="D11" s="8" t="b">
        <v>0</v>
      </c>
      <c r="E11" s="8" t="b">
        <v>0</v>
      </c>
      <c r="F11" s="8"/>
      <c r="G11" s="15">
        <f>IF(C11=TRUE,(1),(0))</f>
        <v>0</v>
      </c>
      <c r="H11" s="15">
        <f>IF(D11=TRUE,(1),(0))</f>
        <v>0</v>
      </c>
      <c r="I11" s="15">
        <f>IF(E11=TRUE,(1),(0))</f>
        <v>0</v>
      </c>
      <c r="J11" s="15">
        <f>IF(F11=TRUE,(1),(0))</f>
        <v>0</v>
      </c>
      <c r="K11" s="15">
        <v>1</v>
      </c>
      <c r="L11" s="20"/>
    </row>
    <row r="12" spans="1:12" s="1" customFormat="1" ht="51.75" thickTop="1" x14ac:dyDescent="0.2">
      <c r="A12" s="1" t="s">
        <v>124</v>
      </c>
      <c r="B12" s="9" t="s">
        <v>74</v>
      </c>
      <c r="C12" s="27" t="s">
        <v>75</v>
      </c>
      <c r="D12" s="27" t="s">
        <v>212</v>
      </c>
      <c r="E12" s="27" t="s">
        <v>213</v>
      </c>
      <c r="F12" s="2"/>
      <c r="G12" s="15"/>
      <c r="H12" s="15"/>
      <c r="I12" s="15"/>
      <c r="J12" s="15"/>
      <c r="K12" s="15"/>
      <c r="L12" s="20"/>
    </row>
    <row r="13" spans="1:12" s="1" customFormat="1" ht="13.5" thickBot="1" x14ac:dyDescent="0.25">
      <c r="B13" s="3" t="s">
        <v>29</v>
      </c>
      <c r="C13" s="8" t="b">
        <v>0</v>
      </c>
      <c r="D13" s="8" t="b">
        <v>0</v>
      </c>
      <c r="E13" s="8" t="b">
        <v>0</v>
      </c>
      <c r="F13" s="8"/>
      <c r="G13" s="15">
        <f>IF(C13=TRUE,(1),(0))</f>
        <v>0</v>
      </c>
      <c r="H13" s="15">
        <f>IF(D13=TRUE,(1),(0))</f>
        <v>0</v>
      </c>
      <c r="I13" s="15">
        <f>IF(E13=TRUE,(1),(0))</f>
        <v>0</v>
      </c>
      <c r="J13" s="15">
        <f>IF(F13=TRUE,(1),(0))</f>
        <v>0</v>
      </c>
      <c r="K13" s="15">
        <v>1</v>
      </c>
      <c r="L13" s="20"/>
    </row>
    <row r="14" spans="1:12" s="1" customFormat="1" ht="77.25" thickTop="1" x14ac:dyDescent="0.2">
      <c r="A14" s="1" t="s">
        <v>125</v>
      </c>
      <c r="B14" s="9" t="s">
        <v>76</v>
      </c>
      <c r="C14" s="27" t="s">
        <v>272</v>
      </c>
      <c r="D14" s="27" t="s">
        <v>273</v>
      </c>
      <c r="E14" s="27" t="s">
        <v>214</v>
      </c>
      <c r="F14" s="2"/>
      <c r="G14" s="15"/>
      <c r="H14" s="15"/>
      <c r="I14" s="15"/>
      <c r="J14" s="15"/>
      <c r="K14" s="15"/>
      <c r="L14" s="20"/>
    </row>
    <row r="15" spans="1:12" s="1" customFormat="1" ht="13.5" thickBot="1" x14ac:dyDescent="0.25">
      <c r="B15" s="3" t="s">
        <v>29</v>
      </c>
      <c r="C15" s="8" t="b">
        <v>0</v>
      </c>
      <c r="D15" s="8" t="b">
        <v>0</v>
      </c>
      <c r="E15" s="8" t="b">
        <v>0</v>
      </c>
      <c r="F15" s="8"/>
      <c r="G15" s="15">
        <f>IF(C15=TRUE,(1),(0))</f>
        <v>0</v>
      </c>
      <c r="H15" s="15">
        <f>IF(D15=TRUE,(1),(0))</f>
        <v>0</v>
      </c>
      <c r="I15" s="15">
        <f>IF(E15=TRUE,(1),(0))</f>
        <v>0</v>
      </c>
      <c r="J15" s="15">
        <f>IF(F15=TRUE,(1),(0))</f>
        <v>0</v>
      </c>
      <c r="K15" s="15">
        <v>1</v>
      </c>
      <c r="L15" s="20"/>
    </row>
    <row r="16" spans="1:12" s="1" customFormat="1" ht="51.75" thickTop="1" x14ac:dyDescent="0.2">
      <c r="A16" s="1" t="s">
        <v>126</v>
      </c>
      <c r="B16" s="9" t="s">
        <v>77</v>
      </c>
      <c r="C16" s="27" t="s">
        <v>215</v>
      </c>
      <c r="D16" s="27" t="s">
        <v>222</v>
      </c>
      <c r="E16" s="27" t="s">
        <v>216</v>
      </c>
      <c r="F16" s="2"/>
      <c r="G16" s="15"/>
      <c r="H16" s="15"/>
      <c r="I16" s="15"/>
      <c r="J16" s="15"/>
      <c r="K16" s="15"/>
      <c r="L16" s="20"/>
    </row>
    <row r="17" spans="1:12" s="1" customFormat="1" ht="13.5" thickBot="1" x14ac:dyDescent="0.25">
      <c r="B17" s="3" t="s">
        <v>29</v>
      </c>
      <c r="C17" s="8" t="b">
        <v>0</v>
      </c>
      <c r="D17" s="8" t="b">
        <v>0</v>
      </c>
      <c r="E17" s="8" t="b">
        <v>0</v>
      </c>
      <c r="F17" s="8"/>
      <c r="G17" s="15">
        <f>IF(C17=TRUE,(1),(0))</f>
        <v>0</v>
      </c>
      <c r="H17" s="15">
        <f>IF(D17=TRUE,(1),(0))</f>
        <v>0</v>
      </c>
      <c r="I17" s="15">
        <f>IF(E17=TRUE,(1),(0))</f>
        <v>0</v>
      </c>
      <c r="J17" s="15">
        <f>IF(F17=TRUE,(1),(0))</f>
        <v>0</v>
      </c>
      <c r="K17" s="15">
        <v>1</v>
      </c>
      <c r="L17" s="20"/>
    </row>
    <row r="18" spans="1:12" ht="77.25" thickTop="1" x14ac:dyDescent="0.25">
      <c r="A18" t="s">
        <v>127</v>
      </c>
      <c r="B18" s="9" t="s">
        <v>78</v>
      </c>
      <c r="C18" s="27" t="s">
        <v>217</v>
      </c>
      <c r="D18" s="27" t="s">
        <v>79</v>
      </c>
      <c r="E18" s="27" t="s">
        <v>218</v>
      </c>
    </row>
    <row r="19" spans="1:12" ht="15.75" thickBot="1" x14ac:dyDescent="0.3">
      <c r="B19" s="3" t="s">
        <v>29</v>
      </c>
      <c r="C19" s="8" t="b">
        <v>0</v>
      </c>
      <c r="D19" s="8" t="b">
        <v>0</v>
      </c>
      <c r="E19" s="8" t="b">
        <v>0</v>
      </c>
      <c r="F19" s="8"/>
      <c r="G19" s="15">
        <f>IF(C19=TRUE,(1),(0))</f>
        <v>0</v>
      </c>
      <c r="H19" s="15">
        <f>IF(D19=TRUE,(1),(0))</f>
        <v>0</v>
      </c>
      <c r="I19" s="15">
        <f>IF(E19=TRUE,(1),(0))</f>
        <v>0</v>
      </c>
      <c r="J19" s="15">
        <f>IF(F19=TRUE,(1),(0))</f>
        <v>0</v>
      </c>
      <c r="K19" s="15">
        <v>1</v>
      </c>
    </row>
    <row r="20" spans="1:12" ht="77.25" thickTop="1" x14ac:dyDescent="0.25">
      <c r="A20" t="s">
        <v>128</v>
      </c>
      <c r="B20" s="9" t="s">
        <v>80</v>
      </c>
      <c r="C20" s="27" t="s">
        <v>81</v>
      </c>
      <c r="D20" s="27" t="s">
        <v>219</v>
      </c>
      <c r="E20" s="27" t="s">
        <v>82</v>
      </c>
    </row>
    <row r="21" spans="1:12" ht="15.75" thickBot="1" x14ac:dyDescent="0.3">
      <c r="B21" s="3" t="s">
        <v>29</v>
      </c>
      <c r="C21" s="8" t="b">
        <v>0</v>
      </c>
      <c r="D21" s="8" t="b">
        <v>0</v>
      </c>
      <c r="E21" s="8" t="b">
        <v>0</v>
      </c>
      <c r="F21" s="8"/>
      <c r="G21" s="15">
        <f>IF(C21=TRUE,(1),(0))</f>
        <v>0</v>
      </c>
      <c r="H21" s="15">
        <f>IF(D21=TRUE,(1),(0))</f>
        <v>0</v>
      </c>
      <c r="I21" s="15">
        <f>IF(E21=TRUE,(1),(0))</f>
        <v>0</v>
      </c>
      <c r="J21" s="15">
        <f>IF(F21=TRUE,(1),(0))</f>
        <v>0</v>
      </c>
      <c r="K21" s="15">
        <v>1</v>
      </c>
    </row>
    <row r="22" spans="1:12" ht="77.25" thickTop="1" x14ac:dyDescent="0.25">
      <c r="A22" t="s">
        <v>129</v>
      </c>
      <c r="B22" s="9" t="s">
        <v>223</v>
      </c>
      <c r="C22" s="27" t="s">
        <v>274</v>
      </c>
      <c r="D22" s="27" t="s">
        <v>275</v>
      </c>
      <c r="E22" s="27" t="s">
        <v>276</v>
      </c>
    </row>
    <row r="23" spans="1:12" ht="15.75" thickBot="1" x14ac:dyDescent="0.3">
      <c r="B23" s="3" t="s">
        <v>29</v>
      </c>
      <c r="C23" s="8" t="b">
        <v>0</v>
      </c>
      <c r="D23" s="8" t="b">
        <v>0</v>
      </c>
      <c r="E23" s="8" t="b">
        <v>0</v>
      </c>
      <c r="F23" s="8" t="b">
        <v>0</v>
      </c>
      <c r="G23" s="15">
        <f>IF(C23=TRUE,(1),(0))</f>
        <v>0</v>
      </c>
      <c r="H23" s="15">
        <f>IF(D23=TRUE,(1),(0))</f>
        <v>0</v>
      </c>
      <c r="I23" s="15">
        <f>IF(E23=TRUE,(1),(0))</f>
        <v>0</v>
      </c>
      <c r="J23" s="15">
        <f>IF(F23=TRUE,(1),(0))</f>
        <v>0</v>
      </c>
      <c r="K23" s="15">
        <v>1</v>
      </c>
    </row>
    <row r="24" spans="1:12" ht="15.75" thickTop="1" x14ac:dyDescent="0.25">
      <c r="G24" s="15">
        <f>SUM(G3+G5+G7+G9+G11+G13+G15+G17+G19+G21+G23)</f>
        <v>0</v>
      </c>
      <c r="H24" s="15">
        <f t="shared" ref="H24:K24" si="0">SUM(H3+H5+H7+H9+H11+H13+H15+H17+H19+H21+H23)</f>
        <v>0</v>
      </c>
      <c r="I24" s="15">
        <f t="shared" si="0"/>
        <v>0</v>
      </c>
      <c r="J24" s="15">
        <f t="shared" si="0"/>
        <v>0</v>
      </c>
      <c r="K24" s="15">
        <f t="shared" si="0"/>
        <v>11</v>
      </c>
    </row>
    <row r="25" spans="1:12" s="1" customFormat="1" ht="32.25" customHeight="1" x14ac:dyDescent="0.2">
      <c r="B25" s="2"/>
      <c r="C25" s="2"/>
      <c r="D25" s="2"/>
      <c r="E25" s="2"/>
      <c r="F25" s="2"/>
      <c r="G25" s="16">
        <f>G24/K24</f>
        <v>0</v>
      </c>
      <c r="H25" s="16">
        <f>H24/K24</f>
        <v>0</v>
      </c>
      <c r="I25" s="16">
        <f>I24/K24</f>
        <v>0</v>
      </c>
      <c r="J25" s="16">
        <f>J24/K24</f>
        <v>0</v>
      </c>
      <c r="K25" s="16">
        <f>G25+H25+I25</f>
        <v>0</v>
      </c>
      <c r="L25" s="20"/>
    </row>
  </sheetData>
  <conditionalFormatting sqref="C3">
    <cfRule type="expression" dxfId="43" priority="44">
      <formula>$C$3=TRUE</formula>
    </cfRule>
  </conditionalFormatting>
  <conditionalFormatting sqref="D3">
    <cfRule type="expression" dxfId="42" priority="43">
      <formula>$D$3=TRUE</formula>
    </cfRule>
  </conditionalFormatting>
  <conditionalFormatting sqref="E3">
    <cfRule type="expression" dxfId="41" priority="42">
      <formula>$E$3=TRUE</formula>
    </cfRule>
  </conditionalFormatting>
  <conditionalFormatting sqref="C5">
    <cfRule type="expression" dxfId="40" priority="41">
      <formula>$C$5=TRUE</formula>
    </cfRule>
  </conditionalFormatting>
  <conditionalFormatting sqref="D5">
    <cfRule type="expression" dxfId="39" priority="40">
      <formula>$D$5=TRUE</formula>
    </cfRule>
  </conditionalFormatting>
  <conditionalFormatting sqref="E5">
    <cfRule type="expression" dxfId="38" priority="39">
      <formula>$E$5=TRUE</formula>
    </cfRule>
  </conditionalFormatting>
  <conditionalFormatting sqref="C7">
    <cfRule type="expression" dxfId="37" priority="38">
      <formula>$C$7=TRUE</formula>
    </cfRule>
  </conditionalFormatting>
  <conditionalFormatting sqref="D7">
    <cfRule type="expression" dxfId="36" priority="37">
      <formula>$D$7=TRUE</formula>
    </cfRule>
  </conditionalFormatting>
  <conditionalFormatting sqref="E7">
    <cfRule type="expression" dxfId="35" priority="36">
      <formula>$E$7=TRUE</formula>
    </cfRule>
  </conditionalFormatting>
  <conditionalFormatting sqref="C9">
    <cfRule type="expression" dxfId="34" priority="35">
      <formula>$C$9=TRUE</formula>
    </cfRule>
  </conditionalFormatting>
  <conditionalFormatting sqref="D9">
    <cfRule type="expression" dxfId="33" priority="34">
      <formula>$D$9=TRUE</formula>
    </cfRule>
  </conditionalFormatting>
  <conditionalFormatting sqref="E9">
    <cfRule type="expression" dxfId="32" priority="33">
      <formula>$E$9=TRUE</formula>
    </cfRule>
  </conditionalFormatting>
  <conditionalFormatting sqref="C11">
    <cfRule type="expression" dxfId="31" priority="32">
      <formula>$C$11=TRUE</formula>
    </cfRule>
  </conditionalFormatting>
  <conditionalFormatting sqref="D11">
    <cfRule type="expression" dxfId="30" priority="31">
      <formula>$D$11=TRUE</formula>
    </cfRule>
  </conditionalFormatting>
  <conditionalFormatting sqref="E11">
    <cfRule type="expression" dxfId="29" priority="30">
      <formula>$E$11=TRUE</formula>
    </cfRule>
  </conditionalFormatting>
  <conditionalFormatting sqref="C13">
    <cfRule type="expression" dxfId="28" priority="29">
      <formula>$C$13=TRUE</formula>
    </cfRule>
  </conditionalFormatting>
  <conditionalFormatting sqref="D13">
    <cfRule type="expression" dxfId="27" priority="28">
      <formula>$D$13=TRUE</formula>
    </cfRule>
  </conditionalFormatting>
  <conditionalFormatting sqref="E13">
    <cfRule type="expression" dxfId="26" priority="27">
      <formula>$E$13=TRUE</formula>
    </cfRule>
  </conditionalFormatting>
  <conditionalFormatting sqref="C15">
    <cfRule type="expression" dxfId="25" priority="26">
      <formula>$C$15=TRUE</formula>
    </cfRule>
  </conditionalFormatting>
  <conditionalFormatting sqref="D15">
    <cfRule type="expression" dxfId="24" priority="25">
      <formula>$D$15=TRUE</formula>
    </cfRule>
  </conditionalFormatting>
  <conditionalFormatting sqref="E15">
    <cfRule type="expression" dxfId="23" priority="24">
      <formula>$E$15=TRUE</formula>
    </cfRule>
  </conditionalFormatting>
  <conditionalFormatting sqref="C17">
    <cfRule type="expression" dxfId="22" priority="23">
      <formula>$C$17=TRUE</formula>
    </cfRule>
  </conditionalFormatting>
  <conditionalFormatting sqref="D17">
    <cfRule type="expression" dxfId="21" priority="22">
      <formula>$D$17=TRUE</formula>
    </cfRule>
  </conditionalFormatting>
  <conditionalFormatting sqref="E17">
    <cfRule type="expression" dxfId="20" priority="21">
      <formula>$E$17=TRUE</formula>
    </cfRule>
  </conditionalFormatting>
  <conditionalFormatting sqref="C19">
    <cfRule type="expression" dxfId="19" priority="20">
      <formula>$C$19=TRUE</formula>
    </cfRule>
  </conditionalFormatting>
  <conditionalFormatting sqref="D19">
    <cfRule type="expression" dxfId="18" priority="19">
      <formula>$D$19=TRUE</formula>
    </cfRule>
  </conditionalFormatting>
  <conditionalFormatting sqref="E19">
    <cfRule type="expression" dxfId="17" priority="18">
      <formula>$E$19=TRUE</formula>
    </cfRule>
  </conditionalFormatting>
  <conditionalFormatting sqref="C21">
    <cfRule type="expression" dxfId="16" priority="17">
      <formula>$C$21=TRUE</formula>
    </cfRule>
  </conditionalFormatting>
  <conditionalFormatting sqref="D21">
    <cfRule type="expression" dxfId="15" priority="16">
      <formula>$D$21=TRUE</formula>
    </cfRule>
  </conditionalFormatting>
  <conditionalFormatting sqref="E21">
    <cfRule type="expression" dxfId="14" priority="15">
      <formula>$E$21=TRUE</formula>
    </cfRule>
  </conditionalFormatting>
  <conditionalFormatting sqref="C23">
    <cfRule type="expression" dxfId="13" priority="14">
      <formula>$C$23=TRUE</formula>
    </cfRule>
  </conditionalFormatting>
  <conditionalFormatting sqref="D23">
    <cfRule type="expression" dxfId="12" priority="13">
      <formula>$D$23=TRUE</formula>
    </cfRule>
  </conditionalFormatting>
  <conditionalFormatting sqref="E23">
    <cfRule type="expression" dxfId="11" priority="12">
      <formula>$E$23=TRUE</formula>
    </cfRule>
  </conditionalFormatting>
  <conditionalFormatting sqref="F3">
    <cfRule type="expression" dxfId="10" priority="11">
      <formula>$F$3=TRUE</formula>
    </cfRule>
  </conditionalFormatting>
  <conditionalFormatting sqref="F5">
    <cfRule type="expression" dxfId="9" priority="10">
      <formula>$F$5=TRUE</formula>
    </cfRule>
  </conditionalFormatting>
  <conditionalFormatting sqref="F7">
    <cfRule type="expression" dxfId="8" priority="9">
      <formula>$F$7=TRUE</formula>
    </cfRule>
  </conditionalFormatting>
  <conditionalFormatting sqref="F9">
    <cfRule type="expression" dxfId="7" priority="8">
      <formula>$F$9=TRUE</formula>
    </cfRule>
  </conditionalFormatting>
  <conditionalFormatting sqref="F11">
    <cfRule type="expression" dxfId="6" priority="7">
      <formula>$F$11=TRUE</formula>
    </cfRule>
  </conditionalFormatting>
  <conditionalFormatting sqref="F13">
    <cfRule type="expression" dxfId="5" priority="6">
      <formula>$F$13=TRUE</formula>
    </cfRule>
  </conditionalFormatting>
  <conditionalFormatting sqref="F15">
    <cfRule type="expression" dxfId="4" priority="5">
      <formula>$F$15=TRUE</formula>
    </cfRule>
  </conditionalFormatting>
  <conditionalFormatting sqref="F17">
    <cfRule type="expression" dxfId="3" priority="4">
      <formula>$F$17=TRUE</formula>
    </cfRule>
  </conditionalFormatting>
  <conditionalFormatting sqref="F19">
    <cfRule type="expression" dxfId="2" priority="3">
      <formula>$F$19=TRUE</formula>
    </cfRule>
  </conditionalFormatting>
  <conditionalFormatting sqref="F21">
    <cfRule type="expression" dxfId="1" priority="2">
      <formula>$F$21=TRUE</formula>
    </cfRule>
  </conditionalFormatting>
  <conditionalFormatting sqref="F23">
    <cfRule type="expression" dxfId="0" priority="1">
      <formula>$F$23=TRUE</formula>
    </cfRule>
  </conditionalFormatting>
  <pageMargins left="0.7" right="0.7" top="0.75" bottom="0.75" header="0.3" footer="0.3"/>
  <pageSetup orientation="portrait" horizontalDpi="360" verticalDpi="360" r:id="rId1"/>
  <drawing r:id="rId2"/>
  <legacyDrawing r:id="rId3"/>
  <mc:AlternateContent xmlns:mc="http://schemas.openxmlformats.org/markup-compatibility/2006">
    <mc:Choice Requires="x14">
      <controls>
        <mc:AlternateContent xmlns:mc="http://schemas.openxmlformats.org/markup-compatibility/2006">
          <mc:Choice Requires="x14">
            <control shapeId="6151" r:id="rId4" name="Check Box 7">
              <controlPr defaultSize="0" autoFill="0" autoLine="0" autoPict="0">
                <anchor moveWithCells="1">
                  <from>
                    <xdr:col>2</xdr:col>
                    <xdr:colOff>0</xdr:colOff>
                    <xdr:row>5</xdr:row>
                    <xdr:rowOff>1066800</xdr:rowOff>
                  </from>
                  <to>
                    <xdr:col>2</xdr:col>
                    <xdr:colOff>304800</xdr:colOff>
                    <xdr:row>7</xdr:row>
                    <xdr:rowOff>28575</xdr:rowOff>
                  </to>
                </anchor>
              </controlPr>
            </control>
          </mc:Choice>
        </mc:AlternateContent>
        <mc:AlternateContent xmlns:mc="http://schemas.openxmlformats.org/markup-compatibility/2006">
          <mc:Choice Requires="x14">
            <control shapeId="6152" r:id="rId5" name="Check Box 8">
              <controlPr defaultSize="0" autoFill="0" autoLine="0" autoPict="0">
                <anchor moveWithCells="1">
                  <from>
                    <xdr:col>3</xdr:col>
                    <xdr:colOff>0</xdr:colOff>
                    <xdr:row>5</xdr:row>
                    <xdr:rowOff>1066800</xdr:rowOff>
                  </from>
                  <to>
                    <xdr:col>3</xdr:col>
                    <xdr:colOff>304800</xdr:colOff>
                    <xdr:row>7</xdr:row>
                    <xdr:rowOff>28575</xdr:rowOff>
                  </to>
                </anchor>
              </controlPr>
            </control>
          </mc:Choice>
        </mc:AlternateContent>
        <mc:AlternateContent xmlns:mc="http://schemas.openxmlformats.org/markup-compatibility/2006">
          <mc:Choice Requires="x14">
            <control shapeId="6153" r:id="rId6" name="Check Box 9">
              <controlPr defaultSize="0" autoFill="0" autoLine="0" autoPict="0">
                <anchor moveWithCells="1">
                  <from>
                    <xdr:col>4</xdr:col>
                    <xdr:colOff>9525</xdr:colOff>
                    <xdr:row>5</xdr:row>
                    <xdr:rowOff>1066800</xdr:rowOff>
                  </from>
                  <to>
                    <xdr:col>4</xdr:col>
                    <xdr:colOff>314325</xdr:colOff>
                    <xdr:row>7</xdr:row>
                    <xdr:rowOff>28575</xdr:rowOff>
                  </to>
                </anchor>
              </controlPr>
            </control>
          </mc:Choice>
        </mc:AlternateContent>
        <mc:AlternateContent xmlns:mc="http://schemas.openxmlformats.org/markup-compatibility/2006">
          <mc:Choice Requires="x14">
            <control shapeId="6154" r:id="rId7" name="Check Box 10">
              <controlPr defaultSize="0" autoFill="0" autoLine="0" autoPict="0">
                <anchor moveWithCells="1">
                  <from>
                    <xdr:col>1</xdr:col>
                    <xdr:colOff>3352800</xdr:colOff>
                    <xdr:row>7</xdr:row>
                    <xdr:rowOff>914400</xdr:rowOff>
                  </from>
                  <to>
                    <xdr:col>2</xdr:col>
                    <xdr:colOff>276225</xdr:colOff>
                    <xdr:row>9</xdr:row>
                    <xdr:rowOff>38100</xdr:rowOff>
                  </to>
                </anchor>
              </controlPr>
            </control>
          </mc:Choice>
        </mc:AlternateContent>
        <mc:AlternateContent xmlns:mc="http://schemas.openxmlformats.org/markup-compatibility/2006">
          <mc:Choice Requires="x14">
            <control shapeId="6155" r:id="rId8" name="Check Box 11">
              <controlPr defaultSize="0" autoFill="0" autoLine="0" autoPict="0">
                <anchor moveWithCells="1">
                  <from>
                    <xdr:col>2</xdr:col>
                    <xdr:colOff>2705100</xdr:colOff>
                    <xdr:row>7</xdr:row>
                    <xdr:rowOff>914400</xdr:rowOff>
                  </from>
                  <to>
                    <xdr:col>3</xdr:col>
                    <xdr:colOff>295275</xdr:colOff>
                    <xdr:row>9</xdr:row>
                    <xdr:rowOff>38100</xdr:rowOff>
                  </to>
                </anchor>
              </controlPr>
            </control>
          </mc:Choice>
        </mc:AlternateContent>
        <mc:AlternateContent xmlns:mc="http://schemas.openxmlformats.org/markup-compatibility/2006">
          <mc:Choice Requires="x14">
            <control shapeId="6156" r:id="rId9" name="Check Box 12">
              <controlPr defaultSize="0" autoFill="0" autoLine="0" autoPict="0">
                <anchor moveWithCells="1">
                  <from>
                    <xdr:col>3</xdr:col>
                    <xdr:colOff>2705100</xdr:colOff>
                    <xdr:row>7</xdr:row>
                    <xdr:rowOff>895350</xdr:rowOff>
                  </from>
                  <to>
                    <xdr:col>4</xdr:col>
                    <xdr:colOff>295275</xdr:colOff>
                    <xdr:row>9</xdr:row>
                    <xdr:rowOff>19050</xdr:rowOff>
                  </to>
                </anchor>
              </controlPr>
            </control>
          </mc:Choice>
        </mc:AlternateContent>
        <mc:AlternateContent xmlns:mc="http://schemas.openxmlformats.org/markup-compatibility/2006">
          <mc:Choice Requires="x14">
            <control shapeId="6157" r:id="rId10" name="Check Box 13">
              <controlPr defaultSize="0" autoFill="0" autoLine="0" autoPict="0">
                <anchor moveWithCells="1">
                  <from>
                    <xdr:col>1</xdr:col>
                    <xdr:colOff>3371850</xdr:colOff>
                    <xdr:row>9</xdr:row>
                    <xdr:rowOff>742950</xdr:rowOff>
                  </from>
                  <to>
                    <xdr:col>2</xdr:col>
                    <xdr:colOff>295275</xdr:colOff>
                    <xdr:row>11</xdr:row>
                    <xdr:rowOff>28575</xdr:rowOff>
                  </to>
                </anchor>
              </controlPr>
            </control>
          </mc:Choice>
        </mc:AlternateContent>
        <mc:AlternateContent xmlns:mc="http://schemas.openxmlformats.org/markup-compatibility/2006">
          <mc:Choice Requires="x14">
            <control shapeId="6158" r:id="rId11" name="Check Box 14">
              <controlPr defaultSize="0" autoFill="0" autoLine="0" autoPict="0">
                <anchor moveWithCells="1">
                  <from>
                    <xdr:col>2</xdr:col>
                    <xdr:colOff>2705100</xdr:colOff>
                    <xdr:row>9</xdr:row>
                    <xdr:rowOff>742950</xdr:rowOff>
                  </from>
                  <to>
                    <xdr:col>3</xdr:col>
                    <xdr:colOff>295275</xdr:colOff>
                    <xdr:row>11</xdr:row>
                    <xdr:rowOff>28575</xdr:rowOff>
                  </to>
                </anchor>
              </controlPr>
            </control>
          </mc:Choice>
        </mc:AlternateContent>
        <mc:AlternateContent xmlns:mc="http://schemas.openxmlformats.org/markup-compatibility/2006">
          <mc:Choice Requires="x14">
            <control shapeId="6159" r:id="rId12" name="Check Box 15">
              <controlPr defaultSize="0" autoFill="0" autoLine="0" autoPict="0">
                <anchor moveWithCells="1">
                  <from>
                    <xdr:col>3</xdr:col>
                    <xdr:colOff>2686050</xdr:colOff>
                    <xdr:row>9</xdr:row>
                    <xdr:rowOff>752475</xdr:rowOff>
                  </from>
                  <to>
                    <xdr:col>4</xdr:col>
                    <xdr:colOff>276225</xdr:colOff>
                    <xdr:row>11</xdr:row>
                    <xdr:rowOff>38100</xdr:rowOff>
                  </to>
                </anchor>
              </controlPr>
            </control>
          </mc:Choice>
        </mc:AlternateContent>
        <mc:AlternateContent xmlns:mc="http://schemas.openxmlformats.org/markup-compatibility/2006">
          <mc:Choice Requires="x14">
            <control shapeId="6160" r:id="rId13" name="Check Box 16">
              <controlPr defaultSize="0" autoFill="0" autoLine="0" autoPict="0">
                <anchor moveWithCells="1">
                  <from>
                    <xdr:col>1</xdr:col>
                    <xdr:colOff>3371850</xdr:colOff>
                    <xdr:row>11</xdr:row>
                    <xdr:rowOff>590550</xdr:rowOff>
                  </from>
                  <to>
                    <xdr:col>2</xdr:col>
                    <xdr:colOff>295275</xdr:colOff>
                    <xdr:row>13</xdr:row>
                    <xdr:rowOff>38100</xdr:rowOff>
                  </to>
                </anchor>
              </controlPr>
            </control>
          </mc:Choice>
        </mc:AlternateContent>
        <mc:AlternateContent xmlns:mc="http://schemas.openxmlformats.org/markup-compatibility/2006">
          <mc:Choice Requires="x14">
            <control shapeId="6161" r:id="rId14" name="Check Box 17">
              <controlPr defaultSize="0" autoFill="0" autoLine="0" autoPict="0">
                <anchor moveWithCells="1">
                  <from>
                    <xdr:col>3</xdr:col>
                    <xdr:colOff>9525</xdr:colOff>
                    <xdr:row>11</xdr:row>
                    <xdr:rowOff>590550</xdr:rowOff>
                  </from>
                  <to>
                    <xdr:col>3</xdr:col>
                    <xdr:colOff>314325</xdr:colOff>
                    <xdr:row>13</xdr:row>
                    <xdr:rowOff>38100</xdr:rowOff>
                  </to>
                </anchor>
              </controlPr>
            </control>
          </mc:Choice>
        </mc:AlternateContent>
        <mc:AlternateContent xmlns:mc="http://schemas.openxmlformats.org/markup-compatibility/2006">
          <mc:Choice Requires="x14">
            <control shapeId="6162" r:id="rId15" name="Check Box 18">
              <controlPr defaultSize="0" autoFill="0" autoLine="0" autoPict="0">
                <anchor moveWithCells="1">
                  <from>
                    <xdr:col>3</xdr:col>
                    <xdr:colOff>2686050</xdr:colOff>
                    <xdr:row>11</xdr:row>
                    <xdr:rowOff>590550</xdr:rowOff>
                  </from>
                  <to>
                    <xdr:col>4</xdr:col>
                    <xdr:colOff>276225</xdr:colOff>
                    <xdr:row>13</xdr:row>
                    <xdr:rowOff>38100</xdr:rowOff>
                  </to>
                </anchor>
              </controlPr>
            </control>
          </mc:Choice>
        </mc:AlternateContent>
        <mc:AlternateContent xmlns:mc="http://schemas.openxmlformats.org/markup-compatibility/2006">
          <mc:Choice Requires="x14">
            <control shapeId="6163" r:id="rId16" name="Check Box 19">
              <controlPr defaultSize="0" autoFill="0" autoLine="0" autoPict="0">
                <anchor moveWithCells="1">
                  <from>
                    <xdr:col>1</xdr:col>
                    <xdr:colOff>3371850</xdr:colOff>
                    <xdr:row>13</xdr:row>
                    <xdr:rowOff>914400</xdr:rowOff>
                  </from>
                  <to>
                    <xdr:col>2</xdr:col>
                    <xdr:colOff>295275</xdr:colOff>
                    <xdr:row>15</xdr:row>
                    <xdr:rowOff>38100</xdr:rowOff>
                  </to>
                </anchor>
              </controlPr>
            </control>
          </mc:Choice>
        </mc:AlternateContent>
        <mc:AlternateContent xmlns:mc="http://schemas.openxmlformats.org/markup-compatibility/2006">
          <mc:Choice Requires="x14">
            <control shapeId="6164" r:id="rId17" name="Check Box 20">
              <controlPr defaultSize="0" autoFill="0" autoLine="0" autoPict="0">
                <anchor moveWithCells="1">
                  <from>
                    <xdr:col>3</xdr:col>
                    <xdr:colOff>9525</xdr:colOff>
                    <xdr:row>13</xdr:row>
                    <xdr:rowOff>914400</xdr:rowOff>
                  </from>
                  <to>
                    <xdr:col>3</xdr:col>
                    <xdr:colOff>314325</xdr:colOff>
                    <xdr:row>15</xdr:row>
                    <xdr:rowOff>38100</xdr:rowOff>
                  </to>
                </anchor>
              </controlPr>
            </control>
          </mc:Choice>
        </mc:AlternateContent>
        <mc:AlternateContent xmlns:mc="http://schemas.openxmlformats.org/markup-compatibility/2006">
          <mc:Choice Requires="x14">
            <control shapeId="6165" r:id="rId18" name="Check Box 21">
              <controlPr defaultSize="0" autoFill="0" autoLine="0" autoPict="0">
                <anchor moveWithCells="1">
                  <from>
                    <xdr:col>3</xdr:col>
                    <xdr:colOff>2676525</xdr:colOff>
                    <xdr:row>13</xdr:row>
                    <xdr:rowOff>904875</xdr:rowOff>
                  </from>
                  <to>
                    <xdr:col>4</xdr:col>
                    <xdr:colOff>266700</xdr:colOff>
                    <xdr:row>15</xdr:row>
                    <xdr:rowOff>28575</xdr:rowOff>
                  </to>
                </anchor>
              </controlPr>
            </control>
          </mc:Choice>
        </mc:AlternateContent>
        <mc:AlternateContent xmlns:mc="http://schemas.openxmlformats.org/markup-compatibility/2006">
          <mc:Choice Requires="x14">
            <control shapeId="6166" r:id="rId19" name="Check Box 22">
              <controlPr defaultSize="0" autoFill="0" autoLine="0" autoPict="0">
                <anchor moveWithCells="1">
                  <from>
                    <xdr:col>1</xdr:col>
                    <xdr:colOff>3371850</xdr:colOff>
                    <xdr:row>15</xdr:row>
                    <xdr:rowOff>742950</xdr:rowOff>
                  </from>
                  <to>
                    <xdr:col>2</xdr:col>
                    <xdr:colOff>295275</xdr:colOff>
                    <xdr:row>17</xdr:row>
                    <xdr:rowOff>28575</xdr:rowOff>
                  </to>
                </anchor>
              </controlPr>
            </control>
          </mc:Choice>
        </mc:AlternateContent>
        <mc:AlternateContent xmlns:mc="http://schemas.openxmlformats.org/markup-compatibility/2006">
          <mc:Choice Requires="x14">
            <control shapeId="6167" r:id="rId20" name="Check Box 23">
              <controlPr defaultSize="0" autoFill="0" autoLine="0" autoPict="0">
                <anchor moveWithCells="1">
                  <from>
                    <xdr:col>2</xdr:col>
                    <xdr:colOff>2686050</xdr:colOff>
                    <xdr:row>15</xdr:row>
                    <xdr:rowOff>742950</xdr:rowOff>
                  </from>
                  <to>
                    <xdr:col>3</xdr:col>
                    <xdr:colOff>276225</xdr:colOff>
                    <xdr:row>17</xdr:row>
                    <xdr:rowOff>28575</xdr:rowOff>
                  </to>
                </anchor>
              </controlPr>
            </control>
          </mc:Choice>
        </mc:AlternateContent>
        <mc:AlternateContent xmlns:mc="http://schemas.openxmlformats.org/markup-compatibility/2006">
          <mc:Choice Requires="x14">
            <control shapeId="6168" r:id="rId21" name="Check Box 24">
              <controlPr defaultSize="0" autoFill="0" autoLine="0" autoPict="0">
                <anchor moveWithCells="1">
                  <from>
                    <xdr:col>3</xdr:col>
                    <xdr:colOff>2676525</xdr:colOff>
                    <xdr:row>15</xdr:row>
                    <xdr:rowOff>752475</xdr:rowOff>
                  </from>
                  <to>
                    <xdr:col>4</xdr:col>
                    <xdr:colOff>266700</xdr:colOff>
                    <xdr:row>17</xdr:row>
                    <xdr:rowOff>38100</xdr:rowOff>
                  </to>
                </anchor>
              </controlPr>
            </control>
          </mc:Choice>
        </mc:AlternateContent>
        <mc:AlternateContent xmlns:mc="http://schemas.openxmlformats.org/markup-compatibility/2006">
          <mc:Choice Requires="x14">
            <control shapeId="6169" r:id="rId22" name="Check Box 25">
              <controlPr defaultSize="0" autoFill="0" autoLine="0" autoPict="0">
                <anchor moveWithCells="1">
                  <from>
                    <xdr:col>1</xdr:col>
                    <xdr:colOff>3371850</xdr:colOff>
                    <xdr:row>17</xdr:row>
                    <xdr:rowOff>942975</xdr:rowOff>
                  </from>
                  <to>
                    <xdr:col>2</xdr:col>
                    <xdr:colOff>295275</xdr:colOff>
                    <xdr:row>19</xdr:row>
                    <xdr:rowOff>38100</xdr:rowOff>
                  </to>
                </anchor>
              </controlPr>
            </control>
          </mc:Choice>
        </mc:AlternateContent>
        <mc:AlternateContent xmlns:mc="http://schemas.openxmlformats.org/markup-compatibility/2006">
          <mc:Choice Requires="x14">
            <control shapeId="6170" r:id="rId23" name="Check Box 26">
              <controlPr defaultSize="0" autoFill="0" autoLine="0" autoPict="0">
                <anchor moveWithCells="1">
                  <from>
                    <xdr:col>2</xdr:col>
                    <xdr:colOff>2705100</xdr:colOff>
                    <xdr:row>17</xdr:row>
                    <xdr:rowOff>933450</xdr:rowOff>
                  </from>
                  <to>
                    <xdr:col>3</xdr:col>
                    <xdr:colOff>295275</xdr:colOff>
                    <xdr:row>19</xdr:row>
                    <xdr:rowOff>28575</xdr:rowOff>
                  </to>
                </anchor>
              </controlPr>
            </control>
          </mc:Choice>
        </mc:AlternateContent>
        <mc:AlternateContent xmlns:mc="http://schemas.openxmlformats.org/markup-compatibility/2006">
          <mc:Choice Requires="x14">
            <control shapeId="6171" r:id="rId24" name="Check Box 27">
              <controlPr defaultSize="0" autoFill="0" autoLine="0" autoPict="0">
                <anchor moveWithCells="1">
                  <from>
                    <xdr:col>3</xdr:col>
                    <xdr:colOff>2676525</xdr:colOff>
                    <xdr:row>17</xdr:row>
                    <xdr:rowOff>952500</xdr:rowOff>
                  </from>
                  <to>
                    <xdr:col>4</xdr:col>
                    <xdr:colOff>266700</xdr:colOff>
                    <xdr:row>19</xdr:row>
                    <xdr:rowOff>47625</xdr:rowOff>
                  </to>
                </anchor>
              </controlPr>
            </control>
          </mc:Choice>
        </mc:AlternateContent>
        <mc:AlternateContent xmlns:mc="http://schemas.openxmlformats.org/markup-compatibility/2006">
          <mc:Choice Requires="x14">
            <control shapeId="6172" r:id="rId25" name="Check Box 28">
              <controlPr defaultSize="0" autoFill="0" autoLine="0" autoPict="0">
                <anchor moveWithCells="1">
                  <from>
                    <xdr:col>1</xdr:col>
                    <xdr:colOff>3362325</xdr:colOff>
                    <xdr:row>19</xdr:row>
                    <xdr:rowOff>904875</xdr:rowOff>
                  </from>
                  <to>
                    <xdr:col>2</xdr:col>
                    <xdr:colOff>285750</xdr:colOff>
                    <xdr:row>21</xdr:row>
                    <xdr:rowOff>0</xdr:rowOff>
                  </to>
                </anchor>
              </controlPr>
            </control>
          </mc:Choice>
        </mc:AlternateContent>
        <mc:AlternateContent xmlns:mc="http://schemas.openxmlformats.org/markup-compatibility/2006">
          <mc:Choice Requires="x14">
            <control shapeId="6173" r:id="rId26" name="Check Box 29">
              <controlPr defaultSize="0" autoFill="0" autoLine="0" autoPict="0">
                <anchor moveWithCells="1">
                  <from>
                    <xdr:col>2</xdr:col>
                    <xdr:colOff>2686050</xdr:colOff>
                    <xdr:row>19</xdr:row>
                    <xdr:rowOff>923925</xdr:rowOff>
                  </from>
                  <to>
                    <xdr:col>3</xdr:col>
                    <xdr:colOff>276225</xdr:colOff>
                    <xdr:row>21</xdr:row>
                    <xdr:rowOff>19050</xdr:rowOff>
                  </to>
                </anchor>
              </controlPr>
            </control>
          </mc:Choice>
        </mc:AlternateContent>
        <mc:AlternateContent xmlns:mc="http://schemas.openxmlformats.org/markup-compatibility/2006">
          <mc:Choice Requires="x14">
            <control shapeId="6174" r:id="rId27" name="Check Box 30">
              <controlPr defaultSize="0" autoFill="0" autoLine="0" autoPict="0">
                <anchor moveWithCells="1">
                  <from>
                    <xdr:col>3</xdr:col>
                    <xdr:colOff>2705100</xdr:colOff>
                    <xdr:row>19</xdr:row>
                    <xdr:rowOff>904875</xdr:rowOff>
                  </from>
                  <to>
                    <xdr:col>4</xdr:col>
                    <xdr:colOff>295275</xdr:colOff>
                    <xdr:row>21</xdr:row>
                    <xdr:rowOff>0</xdr:rowOff>
                  </to>
                </anchor>
              </controlPr>
            </control>
          </mc:Choice>
        </mc:AlternateContent>
        <mc:AlternateContent xmlns:mc="http://schemas.openxmlformats.org/markup-compatibility/2006">
          <mc:Choice Requires="x14">
            <control shapeId="6175" r:id="rId28" name="Check Box 31">
              <controlPr defaultSize="0" autoFill="0" autoLine="0" autoPict="0">
                <anchor moveWithCells="1">
                  <from>
                    <xdr:col>1</xdr:col>
                    <xdr:colOff>3362325</xdr:colOff>
                    <xdr:row>21</xdr:row>
                    <xdr:rowOff>933450</xdr:rowOff>
                  </from>
                  <to>
                    <xdr:col>2</xdr:col>
                    <xdr:colOff>285750</xdr:colOff>
                    <xdr:row>23</xdr:row>
                    <xdr:rowOff>28575</xdr:rowOff>
                  </to>
                </anchor>
              </controlPr>
            </control>
          </mc:Choice>
        </mc:AlternateContent>
        <mc:AlternateContent xmlns:mc="http://schemas.openxmlformats.org/markup-compatibility/2006">
          <mc:Choice Requires="x14">
            <control shapeId="6176" r:id="rId29" name="Check Box 32">
              <controlPr defaultSize="0" autoFill="0" autoLine="0" autoPict="0">
                <anchor moveWithCells="1">
                  <from>
                    <xdr:col>3</xdr:col>
                    <xdr:colOff>0</xdr:colOff>
                    <xdr:row>21</xdr:row>
                    <xdr:rowOff>952500</xdr:rowOff>
                  </from>
                  <to>
                    <xdr:col>3</xdr:col>
                    <xdr:colOff>304800</xdr:colOff>
                    <xdr:row>23</xdr:row>
                    <xdr:rowOff>47625</xdr:rowOff>
                  </to>
                </anchor>
              </controlPr>
            </control>
          </mc:Choice>
        </mc:AlternateContent>
        <mc:AlternateContent xmlns:mc="http://schemas.openxmlformats.org/markup-compatibility/2006">
          <mc:Choice Requires="x14">
            <control shapeId="6177" r:id="rId30" name="Check Box 33">
              <controlPr defaultSize="0" autoFill="0" autoLine="0" autoPict="0">
                <anchor moveWithCells="1">
                  <from>
                    <xdr:col>3</xdr:col>
                    <xdr:colOff>2705100</xdr:colOff>
                    <xdr:row>21</xdr:row>
                    <xdr:rowOff>933450</xdr:rowOff>
                  </from>
                  <to>
                    <xdr:col>4</xdr:col>
                    <xdr:colOff>295275</xdr:colOff>
                    <xdr:row>23</xdr:row>
                    <xdr:rowOff>28575</xdr:rowOff>
                  </to>
                </anchor>
              </controlPr>
            </control>
          </mc:Choice>
        </mc:AlternateContent>
        <mc:AlternateContent xmlns:mc="http://schemas.openxmlformats.org/markup-compatibility/2006">
          <mc:Choice Requires="x14">
            <control shapeId="6145" r:id="rId31" name="Check Box 1">
              <controlPr defaultSize="0" autoFill="0" autoLine="0" autoPict="0">
                <anchor moveWithCells="1">
                  <from>
                    <xdr:col>1</xdr:col>
                    <xdr:colOff>3352800</xdr:colOff>
                    <xdr:row>1</xdr:row>
                    <xdr:rowOff>942975</xdr:rowOff>
                  </from>
                  <to>
                    <xdr:col>2</xdr:col>
                    <xdr:colOff>276225</xdr:colOff>
                    <xdr:row>3</xdr:row>
                    <xdr:rowOff>9525</xdr:rowOff>
                  </to>
                </anchor>
              </controlPr>
            </control>
          </mc:Choice>
        </mc:AlternateContent>
        <mc:AlternateContent xmlns:mc="http://schemas.openxmlformats.org/markup-compatibility/2006">
          <mc:Choice Requires="x14">
            <control shapeId="6146" r:id="rId32" name="Check Box 2">
              <controlPr defaultSize="0" autoFill="0" autoLine="0" autoPict="0">
                <anchor moveWithCells="1">
                  <from>
                    <xdr:col>2</xdr:col>
                    <xdr:colOff>2686050</xdr:colOff>
                    <xdr:row>1</xdr:row>
                    <xdr:rowOff>923925</xdr:rowOff>
                  </from>
                  <to>
                    <xdr:col>3</xdr:col>
                    <xdr:colOff>276225</xdr:colOff>
                    <xdr:row>2</xdr:row>
                    <xdr:rowOff>161925</xdr:rowOff>
                  </to>
                </anchor>
              </controlPr>
            </control>
          </mc:Choice>
        </mc:AlternateContent>
        <mc:AlternateContent xmlns:mc="http://schemas.openxmlformats.org/markup-compatibility/2006">
          <mc:Choice Requires="x14">
            <control shapeId="6147" r:id="rId33" name="Check Box 3">
              <controlPr defaultSize="0" autoFill="0" autoLine="0" autoPict="0">
                <anchor moveWithCells="1">
                  <from>
                    <xdr:col>3</xdr:col>
                    <xdr:colOff>2667000</xdr:colOff>
                    <xdr:row>1</xdr:row>
                    <xdr:rowOff>942975</xdr:rowOff>
                  </from>
                  <to>
                    <xdr:col>4</xdr:col>
                    <xdr:colOff>257175</xdr:colOff>
                    <xdr:row>3</xdr:row>
                    <xdr:rowOff>9525</xdr:rowOff>
                  </to>
                </anchor>
              </controlPr>
            </control>
          </mc:Choice>
        </mc:AlternateContent>
        <mc:AlternateContent xmlns:mc="http://schemas.openxmlformats.org/markup-compatibility/2006">
          <mc:Choice Requires="x14">
            <control shapeId="6148" r:id="rId34" name="Check Box 4">
              <controlPr defaultSize="0" autoFill="0" autoLine="0" autoPict="0">
                <anchor moveWithCells="1">
                  <from>
                    <xdr:col>1</xdr:col>
                    <xdr:colOff>3352800</xdr:colOff>
                    <xdr:row>3</xdr:row>
                    <xdr:rowOff>1257300</xdr:rowOff>
                  </from>
                  <to>
                    <xdr:col>2</xdr:col>
                    <xdr:colOff>276225</xdr:colOff>
                    <xdr:row>5</xdr:row>
                    <xdr:rowOff>57150</xdr:rowOff>
                  </to>
                </anchor>
              </controlPr>
            </control>
          </mc:Choice>
        </mc:AlternateContent>
        <mc:AlternateContent xmlns:mc="http://schemas.openxmlformats.org/markup-compatibility/2006">
          <mc:Choice Requires="x14">
            <control shapeId="6149" r:id="rId35" name="Check Box 5">
              <controlPr defaultSize="0" autoFill="0" autoLine="0" autoPict="0">
                <anchor moveWithCells="1">
                  <from>
                    <xdr:col>3</xdr:col>
                    <xdr:colOff>19050</xdr:colOff>
                    <xdr:row>3</xdr:row>
                    <xdr:rowOff>1219200</xdr:rowOff>
                  </from>
                  <to>
                    <xdr:col>3</xdr:col>
                    <xdr:colOff>323850</xdr:colOff>
                    <xdr:row>5</xdr:row>
                    <xdr:rowOff>19050</xdr:rowOff>
                  </to>
                </anchor>
              </controlPr>
            </control>
          </mc:Choice>
        </mc:AlternateContent>
        <mc:AlternateContent xmlns:mc="http://schemas.openxmlformats.org/markup-compatibility/2006">
          <mc:Choice Requires="x14">
            <control shapeId="6150" r:id="rId36" name="Check Box 6">
              <controlPr defaultSize="0" autoFill="0" autoLine="0" autoPict="0">
                <anchor moveWithCells="1">
                  <from>
                    <xdr:col>3</xdr:col>
                    <xdr:colOff>2657475</xdr:colOff>
                    <xdr:row>3</xdr:row>
                    <xdr:rowOff>1238250</xdr:rowOff>
                  </from>
                  <to>
                    <xdr:col>4</xdr:col>
                    <xdr:colOff>247650</xdr:colOff>
                    <xdr:row>5</xdr:row>
                    <xdr:rowOff>38100</xdr:rowOff>
                  </to>
                </anchor>
              </controlPr>
            </control>
          </mc:Choice>
        </mc:AlternateContent>
        <mc:AlternateContent xmlns:mc="http://schemas.openxmlformats.org/markup-compatibility/2006">
          <mc:Choice Requires="x14">
            <control shapeId="6178" r:id="rId37" name="Check Box 34">
              <controlPr defaultSize="0" autoFill="0" autoLine="0" autoPict="0">
                <anchor moveWithCells="1">
                  <from>
                    <xdr:col>5</xdr:col>
                    <xdr:colOff>161925</xdr:colOff>
                    <xdr:row>1</xdr:row>
                    <xdr:rowOff>952500</xdr:rowOff>
                  </from>
                  <to>
                    <xdr:col>5</xdr:col>
                    <xdr:colOff>466725</xdr:colOff>
                    <xdr:row>3</xdr:row>
                    <xdr:rowOff>19050</xdr:rowOff>
                  </to>
                </anchor>
              </controlPr>
            </control>
          </mc:Choice>
        </mc:AlternateContent>
        <mc:AlternateContent xmlns:mc="http://schemas.openxmlformats.org/markup-compatibility/2006">
          <mc:Choice Requires="x14">
            <control shapeId="6179" r:id="rId38" name="Check Box 35">
              <controlPr defaultSize="0" autoFill="0" autoLine="0" autoPict="0">
                <anchor moveWithCells="1">
                  <from>
                    <xdr:col>5</xdr:col>
                    <xdr:colOff>190500</xdr:colOff>
                    <xdr:row>3</xdr:row>
                    <xdr:rowOff>1266825</xdr:rowOff>
                  </from>
                  <to>
                    <xdr:col>5</xdr:col>
                    <xdr:colOff>495300</xdr:colOff>
                    <xdr:row>5</xdr:row>
                    <xdr:rowOff>9525</xdr:rowOff>
                  </to>
                </anchor>
              </controlPr>
            </control>
          </mc:Choice>
        </mc:AlternateContent>
        <mc:AlternateContent xmlns:mc="http://schemas.openxmlformats.org/markup-compatibility/2006">
          <mc:Choice Requires="x14">
            <control shapeId="6180" r:id="rId39" name="Check Box 36">
              <controlPr defaultSize="0" autoFill="0" autoLine="0" autoPict="0">
                <anchor moveWithCells="1">
                  <from>
                    <xdr:col>5</xdr:col>
                    <xdr:colOff>200025</xdr:colOff>
                    <xdr:row>5</xdr:row>
                    <xdr:rowOff>1085850</xdr:rowOff>
                  </from>
                  <to>
                    <xdr:col>5</xdr:col>
                    <xdr:colOff>504825</xdr:colOff>
                    <xdr:row>6</xdr:row>
                    <xdr:rowOff>161925</xdr:rowOff>
                  </to>
                </anchor>
              </controlPr>
            </control>
          </mc:Choice>
        </mc:AlternateContent>
        <mc:AlternateContent xmlns:mc="http://schemas.openxmlformats.org/markup-compatibility/2006">
          <mc:Choice Requires="x14">
            <control shapeId="6181" r:id="rId40" name="Check Box 37">
              <controlPr defaultSize="0" autoFill="0" autoLine="0" autoPict="0">
                <anchor moveWithCells="1">
                  <from>
                    <xdr:col>5</xdr:col>
                    <xdr:colOff>190500</xdr:colOff>
                    <xdr:row>7</xdr:row>
                    <xdr:rowOff>942975</xdr:rowOff>
                  </from>
                  <to>
                    <xdr:col>5</xdr:col>
                    <xdr:colOff>495300</xdr:colOff>
                    <xdr:row>9</xdr:row>
                    <xdr:rowOff>9525</xdr:rowOff>
                  </to>
                </anchor>
              </controlPr>
            </control>
          </mc:Choice>
        </mc:AlternateContent>
        <mc:AlternateContent xmlns:mc="http://schemas.openxmlformats.org/markup-compatibility/2006">
          <mc:Choice Requires="x14">
            <control shapeId="6182" r:id="rId41" name="Check Box 38">
              <controlPr defaultSize="0" autoFill="0" autoLine="0" autoPict="0">
                <anchor moveWithCells="1">
                  <from>
                    <xdr:col>5</xdr:col>
                    <xdr:colOff>171450</xdr:colOff>
                    <xdr:row>9</xdr:row>
                    <xdr:rowOff>771525</xdr:rowOff>
                  </from>
                  <to>
                    <xdr:col>5</xdr:col>
                    <xdr:colOff>476250</xdr:colOff>
                    <xdr:row>11</xdr:row>
                    <xdr:rowOff>0</xdr:rowOff>
                  </to>
                </anchor>
              </controlPr>
            </control>
          </mc:Choice>
        </mc:AlternateContent>
        <mc:AlternateContent xmlns:mc="http://schemas.openxmlformats.org/markup-compatibility/2006">
          <mc:Choice Requires="x14">
            <control shapeId="6183" r:id="rId42" name="Check Box 39">
              <controlPr defaultSize="0" autoFill="0" autoLine="0" autoPict="0">
                <anchor moveWithCells="1">
                  <from>
                    <xdr:col>5</xdr:col>
                    <xdr:colOff>171450</xdr:colOff>
                    <xdr:row>11</xdr:row>
                    <xdr:rowOff>619125</xdr:rowOff>
                  </from>
                  <to>
                    <xdr:col>5</xdr:col>
                    <xdr:colOff>476250</xdr:colOff>
                    <xdr:row>13</xdr:row>
                    <xdr:rowOff>9525</xdr:rowOff>
                  </to>
                </anchor>
              </controlPr>
            </control>
          </mc:Choice>
        </mc:AlternateContent>
        <mc:AlternateContent xmlns:mc="http://schemas.openxmlformats.org/markup-compatibility/2006">
          <mc:Choice Requires="x14">
            <control shapeId="6184" r:id="rId43" name="Check Box 40">
              <controlPr defaultSize="0" autoFill="0" autoLine="0" autoPict="0">
                <anchor moveWithCells="1">
                  <from>
                    <xdr:col>5</xdr:col>
                    <xdr:colOff>161925</xdr:colOff>
                    <xdr:row>13</xdr:row>
                    <xdr:rowOff>933450</xdr:rowOff>
                  </from>
                  <to>
                    <xdr:col>5</xdr:col>
                    <xdr:colOff>466725</xdr:colOff>
                    <xdr:row>15</xdr:row>
                    <xdr:rowOff>0</xdr:rowOff>
                  </to>
                </anchor>
              </controlPr>
            </control>
          </mc:Choice>
        </mc:AlternateContent>
        <mc:AlternateContent xmlns:mc="http://schemas.openxmlformats.org/markup-compatibility/2006">
          <mc:Choice Requires="x14">
            <control shapeId="6185" r:id="rId44" name="Check Box 41">
              <controlPr defaultSize="0" autoFill="0" autoLine="0" autoPict="0">
                <anchor moveWithCells="1">
                  <from>
                    <xdr:col>5</xdr:col>
                    <xdr:colOff>161925</xdr:colOff>
                    <xdr:row>15</xdr:row>
                    <xdr:rowOff>762000</xdr:rowOff>
                  </from>
                  <to>
                    <xdr:col>5</xdr:col>
                    <xdr:colOff>466725</xdr:colOff>
                    <xdr:row>16</xdr:row>
                    <xdr:rowOff>161925</xdr:rowOff>
                  </to>
                </anchor>
              </controlPr>
            </control>
          </mc:Choice>
        </mc:AlternateContent>
        <mc:AlternateContent xmlns:mc="http://schemas.openxmlformats.org/markup-compatibility/2006">
          <mc:Choice Requires="x14">
            <control shapeId="6186" r:id="rId45" name="Check Box 42">
              <controlPr defaultSize="0" autoFill="0" autoLine="0" autoPict="0">
                <anchor moveWithCells="1">
                  <from>
                    <xdr:col>5</xdr:col>
                    <xdr:colOff>171450</xdr:colOff>
                    <xdr:row>17</xdr:row>
                    <xdr:rowOff>971550</xdr:rowOff>
                  </from>
                  <to>
                    <xdr:col>5</xdr:col>
                    <xdr:colOff>476250</xdr:colOff>
                    <xdr:row>19</xdr:row>
                    <xdr:rowOff>9525</xdr:rowOff>
                  </to>
                </anchor>
              </controlPr>
            </control>
          </mc:Choice>
        </mc:AlternateContent>
        <mc:AlternateContent xmlns:mc="http://schemas.openxmlformats.org/markup-compatibility/2006">
          <mc:Choice Requires="x14">
            <control shapeId="6187" r:id="rId46" name="Check Box 43">
              <controlPr defaultSize="0" autoFill="0" autoLine="0" autoPict="0">
                <anchor moveWithCells="1">
                  <from>
                    <xdr:col>5</xdr:col>
                    <xdr:colOff>171450</xdr:colOff>
                    <xdr:row>19</xdr:row>
                    <xdr:rowOff>971550</xdr:rowOff>
                  </from>
                  <to>
                    <xdr:col>5</xdr:col>
                    <xdr:colOff>476250</xdr:colOff>
                    <xdr:row>21</xdr:row>
                    <xdr:rowOff>9525</xdr:rowOff>
                  </to>
                </anchor>
              </controlPr>
            </control>
          </mc:Choice>
        </mc:AlternateContent>
        <mc:AlternateContent xmlns:mc="http://schemas.openxmlformats.org/markup-compatibility/2006">
          <mc:Choice Requires="x14">
            <control shapeId="6188" r:id="rId47" name="Check Box 44">
              <controlPr defaultSize="0" autoFill="0" autoLine="0" autoPict="0">
                <anchor moveWithCells="1">
                  <from>
                    <xdr:col>5</xdr:col>
                    <xdr:colOff>180975</xdr:colOff>
                    <xdr:row>21</xdr:row>
                    <xdr:rowOff>971550</xdr:rowOff>
                  </from>
                  <to>
                    <xdr:col>5</xdr:col>
                    <xdr:colOff>485775</xdr:colOff>
                    <xdr:row>23</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75F1A-E2AA-447C-9795-EA5C16CED8D1}">
  <dimension ref="A1:H14"/>
  <sheetViews>
    <sheetView showGridLines="0" showRowColHeaders="0" workbookViewId="0"/>
  </sheetViews>
  <sheetFormatPr baseColWidth="10" defaultRowHeight="15" customHeight="1" x14ac:dyDescent="0.25"/>
  <cols>
    <col min="1" max="1" width="20.140625" customWidth="1"/>
  </cols>
  <sheetData>
    <row r="1" spans="1:8" s="10" customFormat="1" ht="2.1" customHeight="1" x14ac:dyDescent="0.25">
      <c r="A1" s="22" t="s">
        <v>135</v>
      </c>
      <c r="B1" s="23" t="s">
        <v>26</v>
      </c>
      <c r="C1" s="23" t="s">
        <v>27</v>
      </c>
      <c r="D1" s="23" t="s">
        <v>136</v>
      </c>
      <c r="E1" s="23" t="s">
        <v>162</v>
      </c>
    </row>
    <row r="2" spans="1:8" s="10" customFormat="1" ht="2.1" customHeight="1" x14ac:dyDescent="0.25">
      <c r="A2" s="22" t="s">
        <v>130</v>
      </c>
      <c r="B2" s="24">
        <f>Planificación!G31</f>
        <v>0</v>
      </c>
      <c r="C2" s="24">
        <f>Planificación!H31</f>
        <v>0</v>
      </c>
      <c r="D2" s="24">
        <f>Planificación!I31</f>
        <v>0</v>
      </c>
      <c r="E2" s="24">
        <f>Planificación!J31</f>
        <v>0</v>
      </c>
    </row>
    <row r="3" spans="1:8" s="10" customFormat="1" ht="2.1" customHeight="1" x14ac:dyDescent="0.25">
      <c r="A3" s="22" t="s">
        <v>131</v>
      </c>
      <c r="B3" s="24">
        <f>Organización!G13</f>
        <v>0</v>
      </c>
      <c r="C3" s="24">
        <f>Organización!H13</f>
        <v>0</v>
      </c>
      <c r="D3" s="24">
        <f>Organización!I13</f>
        <v>0</v>
      </c>
      <c r="E3" s="24">
        <f>Organización!J13</f>
        <v>0</v>
      </c>
    </row>
    <row r="4" spans="1:8" s="10" customFormat="1" ht="2.1" customHeight="1" x14ac:dyDescent="0.25">
      <c r="A4" s="22" t="s">
        <v>132</v>
      </c>
      <c r="B4" s="24">
        <f>Dirección!G17</f>
        <v>0</v>
      </c>
      <c r="C4" s="24">
        <f>Dirección!H17</f>
        <v>0</v>
      </c>
      <c r="D4" s="24">
        <f>Dirección!I17</f>
        <v>0</v>
      </c>
      <c r="E4" s="24">
        <f>Dirección!$J$17</f>
        <v>0</v>
      </c>
    </row>
    <row r="5" spans="1:8" s="10" customFormat="1" ht="2.1" customHeight="1" x14ac:dyDescent="0.25">
      <c r="A5" s="22" t="s">
        <v>133</v>
      </c>
      <c r="B5" s="24">
        <f>Ejecución!G23</f>
        <v>0</v>
      </c>
      <c r="C5" s="24">
        <f>Ejecución!H23</f>
        <v>0</v>
      </c>
      <c r="D5" s="24">
        <f>Ejecución!I23</f>
        <v>0</v>
      </c>
      <c r="E5" s="24">
        <f>Ejecución!J23</f>
        <v>0</v>
      </c>
    </row>
    <row r="6" spans="1:8" s="10" customFormat="1" ht="2.1" customHeight="1" x14ac:dyDescent="0.25">
      <c r="A6" s="22" t="s">
        <v>134</v>
      </c>
      <c r="B6" s="24">
        <f>'Control y Evaluación'!G25</f>
        <v>0</v>
      </c>
      <c r="C6" s="24">
        <f>'Control y Evaluación'!H25</f>
        <v>0</v>
      </c>
      <c r="D6" s="24">
        <f>'Control y Evaluación'!I25</f>
        <v>0</v>
      </c>
      <c r="E6" s="24">
        <f>'Control y Evaluación'!J25</f>
        <v>0</v>
      </c>
    </row>
    <row r="7" spans="1:8" s="10" customFormat="1" ht="15" customHeight="1" thickBot="1" x14ac:dyDescent="0.3">
      <c r="B7" s="25" t="s">
        <v>137</v>
      </c>
      <c r="D7" s="26"/>
      <c r="E7" s="29">
        <f>INICIO!E11</f>
        <v>0</v>
      </c>
      <c r="F7" s="29"/>
      <c r="G7" s="29"/>
      <c r="H7" s="29"/>
    </row>
    <row r="8" spans="1:8" ht="15" customHeight="1" thickTop="1" x14ac:dyDescent="0.25">
      <c r="B8" s="11"/>
      <c r="D8" s="12"/>
      <c r="E8" s="13"/>
      <c r="F8" s="13"/>
      <c r="G8" s="13"/>
      <c r="H8" s="13"/>
    </row>
    <row r="9" spans="1:8" ht="15" customHeight="1" thickBot="1" x14ac:dyDescent="0.3">
      <c r="B9" s="11" t="s">
        <v>143</v>
      </c>
      <c r="E9" s="30">
        <f>INICIO!E13</f>
        <v>0</v>
      </c>
      <c r="F9" s="30"/>
      <c r="G9" s="30"/>
      <c r="H9" s="30"/>
    </row>
    <row r="10" spans="1:8" ht="15" customHeight="1" thickTop="1" x14ac:dyDescent="0.25">
      <c r="E10" s="14"/>
      <c r="F10" s="14"/>
      <c r="G10" s="14"/>
      <c r="H10" s="14"/>
    </row>
    <row r="11" spans="1:8" ht="15" customHeight="1" thickBot="1" x14ac:dyDescent="0.3">
      <c r="B11" s="11" t="s">
        <v>138</v>
      </c>
      <c r="E11" s="30">
        <f>INICIO!E15</f>
        <v>0</v>
      </c>
      <c r="F11" s="30"/>
      <c r="G11" s="30"/>
      <c r="H11" s="30"/>
    </row>
    <row r="12" spans="1:8" ht="15" customHeight="1" thickTop="1" x14ac:dyDescent="0.25"/>
    <row r="13" spans="1:8" ht="15" customHeight="1" thickBot="1" x14ac:dyDescent="0.3">
      <c r="B13" s="11" t="s">
        <v>139</v>
      </c>
      <c r="C13" s="30">
        <f>INICIO!C17</f>
        <v>0</v>
      </c>
      <c r="D13" s="30"/>
      <c r="F13" s="17"/>
      <c r="G13" s="31"/>
      <c r="H13" s="31"/>
    </row>
    <row r="14" spans="1:8" ht="15" customHeight="1" thickTop="1" x14ac:dyDescent="0.25"/>
  </sheetData>
  <mergeCells count="5">
    <mergeCell ref="E7:H7"/>
    <mergeCell ref="E9:H9"/>
    <mergeCell ref="E11:H11"/>
    <mergeCell ref="C13:D13"/>
    <mergeCell ref="G13:H13"/>
  </mergeCells>
  <dataValidations count="1">
    <dataValidation type="list" allowBlank="1" showInputMessage="1" showErrorMessage="1" sqref="G13:H13" xr:uid="{F3B6D214-D2C9-4867-B7FD-6147CAE1E61E}">
      <formula1>$N$8:$N$10</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93171-70F4-4AD2-81F7-0174177C037E}">
  <dimension ref="B8:N18"/>
  <sheetViews>
    <sheetView showGridLines="0" showRowColHeaders="0" tabSelected="1" zoomScaleNormal="100" workbookViewId="0"/>
  </sheetViews>
  <sheetFormatPr baseColWidth="10" defaultRowHeight="15" x14ac:dyDescent="0.25"/>
  <cols>
    <col min="14" max="14" width="0" hidden="1" customWidth="1"/>
  </cols>
  <sheetData>
    <row r="8" spans="2:14" x14ac:dyDescent="0.25">
      <c r="N8" t="s">
        <v>140</v>
      </c>
    </row>
    <row r="9" spans="2:14" x14ac:dyDescent="0.25">
      <c r="N9" t="s">
        <v>141</v>
      </c>
    </row>
    <row r="10" spans="2:14" x14ac:dyDescent="0.25">
      <c r="N10" t="s">
        <v>142</v>
      </c>
    </row>
    <row r="11" spans="2:14" ht="16.5" thickBot="1" x14ac:dyDescent="0.3">
      <c r="B11" s="11" t="s">
        <v>160</v>
      </c>
      <c r="D11" s="12"/>
      <c r="E11" s="32"/>
      <c r="F11" s="32"/>
      <c r="G11" s="32"/>
      <c r="H11" s="32"/>
    </row>
    <row r="12" spans="2:14" ht="16.5" thickTop="1" x14ac:dyDescent="0.25">
      <c r="B12" s="11"/>
      <c r="D12" s="12"/>
      <c r="E12" s="13"/>
      <c r="F12" s="13"/>
      <c r="G12" s="13"/>
      <c r="H12" s="13"/>
    </row>
    <row r="13" spans="2:14" ht="15.75" thickBot="1" x14ac:dyDescent="0.3">
      <c r="B13" s="11" t="s">
        <v>143</v>
      </c>
      <c r="E13" s="30"/>
      <c r="F13" s="30"/>
      <c r="G13" s="30"/>
      <c r="H13" s="30"/>
    </row>
    <row r="14" spans="2:14" ht="15.75" thickTop="1" x14ac:dyDescent="0.25">
      <c r="E14" s="14"/>
      <c r="F14" s="14"/>
      <c r="G14" s="14"/>
      <c r="H14" s="14"/>
    </row>
    <row r="15" spans="2:14" ht="15.75" thickBot="1" x14ac:dyDescent="0.3">
      <c r="B15" s="11" t="s">
        <v>138</v>
      </c>
      <c r="E15" s="30"/>
      <c r="F15" s="30"/>
      <c r="G15" s="30"/>
      <c r="H15" s="30"/>
    </row>
    <row r="16" spans="2:14" ht="15.75" thickTop="1" x14ac:dyDescent="0.25"/>
    <row r="17" spans="2:8" ht="15.75" thickBot="1" x14ac:dyDescent="0.3">
      <c r="B17" s="11" t="s">
        <v>139</v>
      </c>
      <c r="C17" s="30"/>
      <c r="D17" s="30"/>
      <c r="F17" s="11" t="s">
        <v>158</v>
      </c>
      <c r="G17" s="30"/>
      <c r="H17" s="30"/>
    </row>
    <row r="18" spans="2:8" ht="15.75" thickTop="1" x14ac:dyDescent="0.25"/>
  </sheetData>
  <mergeCells count="5">
    <mergeCell ref="E11:H11"/>
    <mergeCell ref="E15:H15"/>
    <mergeCell ref="C17:D17"/>
    <mergeCell ref="G17:H17"/>
    <mergeCell ref="E13:H13"/>
  </mergeCells>
  <dataValidations count="1">
    <dataValidation type="list" allowBlank="1" showInputMessage="1" showErrorMessage="1" sqref="G17:H17" xr:uid="{AB60BCF7-9CA1-4BF9-914A-60DB99A2C0D5}">
      <formula1>$N$8:$N$10</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75CDB-531F-46CA-B8BC-0655E6D598F0}">
  <dimension ref="A1:O86"/>
  <sheetViews>
    <sheetView showGridLines="0" showRowColHeaders="0" workbookViewId="0">
      <pane xSplit="10" ySplit="2" topLeftCell="K3" activePane="bottomRight" state="frozen"/>
      <selection pane="topRight" activeCell="K1" sqref="K1"/>
      <selection pane="bottomLeft" activeCell="A3" sqref="A3"/>
      <selection pane="bottomRight"/>
    </sheetView>
  </sheetViews>
  <sheetFormatPr baseColWidth="10" defaultRowHeight="15" x14ac:dyDescent="0.25"/>
  <cols>
    <col min="1" max="1" width="10.7109375" customWidth="1"/>
    <col min="2" max="2" width="31.5703125" customWidth="1"/>
    <col min="3" max="3" width="30" customWidth="1"/>
    <col min="4" max="4" width="17.7109375" customWidth="1"/>
    <col min="5" max="5" width="19.7109375" customWidth="1"/>
    <col min="6" max="6" width="23.28515625" bestFit="1" customWidth="1"/>
    <col min="10" max="10" width="0" hidden="1" customWidth="1"/>
  </cols>
  <sheetData>
    <row r="1" spans="1:15" ht="79.5" customHeight="1" x14ac:dyDescent="0.25">
      <c r="O1" t="s">
        <v>148</v>
      </c>
    </row>
    <row r="2" spans="1:15" ht="23.25" customHeight="1" x14ac:dyDescent="0.25">
      <c r="A2" s="19" t="s">
        <v>146</v>
      </c>
      <c r="B2" s="19" t="s">
        <v>147</v>
      </c>
      <c r="C2" s="19" t="s">
        <v>149</v>
      </c>
      <c r="D2" s="19" t="s">
        <v>150</v>
      </c>
      <c r="E2" s="19" t="s">
        <v>144</v>
      </c>
      <c r="F2" s="19" t="s">
        <v>145</v>
      </c>
    </row>
    <row r="3" spans="1:15" ht="50.1" customHeight="1" x14ac:dyDescent="0.25">
      <c r="A3" s="18"/>
      <c r="B3" s="18"/>
      <c r="C3" s="18"/>
      <c r="D3" s="18"/>
      <c r="E3" s="18"/>
      <c r="F3" s="18"/>
      <c r="J3" t="s">
        <v>151</v>
      </c>
    </row>
    <row r="4" spans="1:15" ht="50.1" customHeight="1" x14ac:dyDescent="0.25">
      <c r="A4" s="18"/>
      <c r="B4" s="18"/>
      <c r="C4" s="18"/>
      <c r="D4" s="18"/>
      <c r="E4" s="18"/>
      <c r="F4" s="18"/>
      <c r="J4" t="s">
        <v>152</v>
      </c>
    </row>
    <row r="5" spans="1:15" ht="50.1" customHeight="1" x14ac:dyDescent="0.25">
      <c r="A5" s="18"/>
      <c r="B5" s="18"/>
      <c r="C5" s="18"/>
      <c r="D5" s="18"/>
      <c r="E5" s="18"/>
      <c r="F5" s="18"/>
      <c r="J5" t="s">
        <v>153</v>
      </c>
    </row>
    <row r="6" spans="1:15" ht="50.1" customHeight="1" x14ac:dyDescent="0.25">
      <c r="A6" s="18"/>
      <c r="B6" s="18"/>
      <c r="C6" s="18"/>
      <c r="D6" s="18"/>
      <c r="E6" s="18"/>
      <c r="F6" s="18"/>
      <c r="J6" t="s">
        <v>154</v>
      </c>
    </row>
    <row r="7" spans="1:15" ht="50.1" customHeight="1" x14ac:dyDescent="0.25">
      <c r="A7" s="18"/>
      <c r="B7" s="18"/>
      <c r="C7" s="18"/>
      <c r="D7" s="18"/>
      <c r="E7" s="18"/>
      <c r="F7" s="18"/>
      <c r="J7" t="s">
        <v>155</v>
      </c>
    </row>
    <row r="8" spans="1:15" ht="50.1" customHeight="1" x14ac:dyDescent="0.25">
      <c r="A8" s="18"/>
      <c r="B8" s="18"/>
      <c r="C8" s="18"/>
      <c r="D8" s="18"/>
      <c r="E8" s="18"/>
      <c r="F8" s="18"/>
      <c r="J8" t="s">
        <v>156</v>
      </c>
    </row>
    <row r="9" spans="1:15" ht="50.1" customHeight="1" x14ac:dyDescent="0.25">
      <c r="A9" s="18"/>
      <c r="B9" s="18"/>
      <c r="C9" s="18"/>
      <c r="D9" s="18"/>
      <c r="E9" s="18"/>
      <c r="F9" s="18"/>
    </row>
    <row r="10" spans="1:15" ht="50.1" customHeight="1" x14ac:dyDescent="0.25">
      <c r="A10" s="18"/>
      <c r="B10" s="18"/>
      <c r="C10" s="18"/>
      <c r="D10" s="18"/>
      <c r="E10" s="18"/>
      <c r="F10" s="18"/>
    </row>
    <row r="11" spans="1:15" ht="50.1" customHeight="1" x14ac:dyDescent="0.25">
      <c r="A11" s="18"/>
      <c r="B11" s="18"/>
      <c r="C11" s="18"/>
      <c r="D11" s="18"/>
      <c r="E11" s="18"/>
      <c r="F11" s="18"/>
    </row>
    <row r="12" spans="1:15" ht="50.1" customHeight="1" x14ac:dyDescent="0.25">
      <c r="A12" s="18"/>
      <c r="B12" s="18"/>
      <c r="C12" s="18"/>
      <c r="D12" s="18"/>
      <c r="E12" s="18"/>
      <c r="F12" s="18"/>
    </row>
    <row r="13" spans="1:15" ht="50.1" customHeight="1" x14ac:dyDescent="0.25">
      <c r="A13" s="18"/>
      <c r="B13" s="18"/>
      <c r="C13" s="18"/>
      <c r="D13" s="18"/>
      <c r="E13" s="18"/>
      <c r="F13" s="18"/>
    </row>
    <row r="14" spans="1:15" ht="50.1" customHeight="1" x14ac:dyDescent="0.25">
      <c r="A14" s="18"/>
      <c r="B14" s="18"/>
      <c r="C14" s="18"/>
      <c r="D14" s="18"/>
      <c r="E14" s="18"/>
      <c r="F14" s="18"/>
    </row>
    <row r="15" spans="1:15" ht="50.1" customHeight="1" x14ac:dyDescent="0.25">
      <c r="A15" s="18"/>
      <c r="B15" s="18"/>
      <c r="C15" s="18"/>
      <c r="D15" s="18"/>
      <c r="E15" s="18"/>
      <c r="F15" s="18"/>
    </row>
    <row r="16" spans="1:15" ht="50.1" customHeight="1" x14ac:dyDescent="0.25">
      <c r="A16" s="18"/>
      <c r="B16" s="18"/>
      <c r="C16" s="18"/>
      <c r="D16" s="18"/>
      <c r="E16" s="18"/>
      <c r="F16" s="18"/>
    </row>
    <row r="17" spans="1:6" ht="50.1" customHeight="1" x14ac:dyDescent="0.25">
      <c r="A17" s="18"/>
      <c r="B17" s="18"/>
      <c r="C17" s="18"/>
      <c r="D17" s="18"/>
      <c r="E17" s="18"/>
      <c r="F17" s="18"/>
    </row>
    <row r="18" spans="1:6" ht="50.1" customHeight="1" x14ac:dyDescent="0.25">
      <c r="A18" s="18"/>
      <c r="B18" s="18"/>
      <c r="C18" s="18"/>
      <c r="D18" s="18"/>
      <c r="E18" s="18"/>
      <c r="F18" s="18"/>
    </row>
    <row r="19" spans="1:6" ht="50.1" customHeight="1" x14ac:dyDescent="0.25">
      <c r="A19" s="18"/>
      <c r="B19" s="18"/>
      <c r="C19" s="18"/>
      <c r="D19" s="18"/>
      <c r="E19" s="18"/>
      <c r="F19" s="18"/>
    </row>
    <row r="20" spans="1:6" ht="50.1" customHeight="1" x14ac:dyDescent="0.25">
      <c r="A20" s="18"/>
      <c r="B20" s="18"/>
      <c r="C20" s="18"/>
      <c r="D20" s="18"/>
      <c r="E20" s="18"/>
      <c r="F20" s="18"/>
    </row>
    <row r="21" spans="1:6" ht="50.1" customHeight="1" x14ac:dyDescent="0.25">
      <c r="A21" s="18"/>
      <c r="B21" s="18"/>
      <c r="C21" s="18"/>
      <c r="D21" s="18"/>
      <c r="E21" s="18"/>
      <c r="F21" s="18"/>
    </row>
    <row r="22" spans="1:6" ht="50.1" customHeight="1" x14ac:dyDescent="0.25">
      <c r="A22" s="18"/>
      <c r="B22" s="18"/>
      <c r="C22" s="18"/>
      <c r="D22" s="18"/>
      <c r="E22" s="18"/>
      <c r="F22" s="18"/>
    </row>
    <row r="23" spans="1:6" ht="50.1" customHeight="1" x14ac:dyDescent="0.25">
      <c r="A23" s="18"/>
      <c r="B23" s="18"/>
      <c r="C23" s="18"/>
      <c r="D23" s="18"/>
      <c r="E23" s="18"/>
      <c r="F23" s="18"/>
    </row>
    <row r="24" spans="1:6" ht="50.1" customHeight="1" x14ac:dyDescent="0.25">
      <c r="A24" s="18"/>
      <c r="B24" s="18"/>
      <c r="C24" s="18"/>
      <c r="D24" s="18"/>
      <c r="E24" s="18"/>
      <c r="F24" s="18"/>
    </row>
    <row r="25" spans="1:6" ht="50.1" customHeight="1" x14ac:dyDescent="0.25">
      <c r="A25" s="18"/>
      <c r="B25" s="18"/>
      <c r="C25" s="18"/>
      <c r="D25" s="18"/>
      <c r="E25" s="18"/>
      <c r="F25" s="18"/>
    </row>
    <row r="26" spans="1:6" ht="50.1" customHeight="1" x14ac:dyDescent="0.25">
      <c r="A26" s="18"/>
      <c r="B26" s="18"/>
      <c r="C26" s="18"/>
      <c r="D26" s="18"/>
      <c r="E26" s="18"/>
      <c r="F26" s="18"/>
    </row>
    <row r="27" spans="1:6" ht="50.1" customHeight="1" x14ac:dyDescent="0.25">
      <c r="A27" s="18"/>
      <c r="B27" s="18"/>
      <c r="C27" s="18"/>
      <c r="D27" s="18"/>
      <c r="E27" s="18"/>
      <c r="F27" s="18"/>
    </row>
    <row r="28" spans="1:6" ht="50.1" customHeight="1" x14ac:dyDescent="0.25">
      <c r="A28" s="18"/>
      <c r="B28" s="18"/>
      <c r="C28" s="18"/>
      <c r="D28" s="18"/>
      <c r="E28" s="18"/>
      <c r="F28" s="18"/>
    </row>
    <row r="29" spans="1:6" ht="50.1" customHeight="1" x14ac:dyDescent="0.25">
      <c r="A29" s="18"/>
      <c r="B29" s="18"/>
      <c r="C29" s="18"/>
      <c r="D29" s="18"/>
      <c r="E29" s="18"/>
      <c r="F29" s="18"/>
    </row>
    <row r="30" spans="1:6" ht="50.1" customHeight="1" x14ac:dyDescent="0.25">
      <c r="A30" s="18"/>
      <c r="B30" s="18"/>
      <c r="C30" s="18"/>
      <c r="D30" s="18"/>
      <c r="E30" s="18"/>
      <c r="F30" s="18"/>
    </row>
    <row r="31" spans="1:6" ht="50.1" customHeight="1" x14ac:dyDescent="0.25">
      <c r="A31" s="18"/>
      <c r="B31" s="18"/>
      <c r="C31" s="18"/>
      <c r="D31" s="18"/>
      <c r="E31" s="18"/>
      <c r="F31" s="18"/>
    </row>
    <row r="32" spans="1:6" ht="50.1" customHeight="1" x14ac:dyDescent="0.25">
      <c r="A32" s="18"/>
      <c r="B32" s="18"/>
      <c r="C32" s="18"/>
      <c r="D32" s="18"/>
      <c r="E32" s="18"/>
      <c r="F32" s="18"/>
    </row>
    <row r="33" spans="1:6" ht="50.1" customHeight="1" x14ac:dyDescent="0.25">
      <c r="A33" s="18"/>
      <c r="B33" s="18"/>
      <c r="C33" s="18"/>
      <c r="D33" s="18"/>
      <c r="E33" s="18"/>
      <c r="F33" s="18"/>
    </row>
    <row r="34" spans="1:6" ht="50.1" customHeight="1" x14ac:dyDescent="0.25">
      <c r="A34" s="18"/>
      <c r="B34" s="18"/>
      <c r="C34" s="18"/>
      <c r="D34" s="18"/>
      <c r="E34" s="18"/>
      <c r="F34" s="18"/>
    </row>
    <row r="35" spans="1:6" ht="50.1" customHeight="1" x14ac:dyDescent="0.25">
      <c r="A35" s="18"/>
      <c r="B35" s="18"/>
      <c r="C35" s="18"/>
      <c r="D35" s="18"/>
      <c r="E35" s="18"/>
      <c r="F35" s="18"/>
    </row>
    <row r="36" spans="1:6" ht="50.1" customHeight="1" x14ac:dyDescent="0.25">
      <c r="A36" s="18"/>
      <c r="B36" s="18"/>
      <c r="C36" s="18"/>
      <c r="D36" s="18"/>
      <c r="E36" s="18"/>
      <c r="F36" s="18"/>
    </row>
    <row r="37" spans="1:6" ht="50.1" customHeight="1" x14ac:dyDescent="0.25">
      <c r="A37" s="18"/>
      <c r="B37" s="18"/>
      <c r="C37" s="18"/>
      <c r="D37" s="18"/>
      <c r="E37" s="18"/>
      <c r="F37" s="18"/>
    </row>
    <row r="38" spans="1:6" ht="50.1" customHeight="1" x14ac:dyDescent="0.25">
      <c r="A38" s="18"/>
      <c r="B38" s="18"/>
      <c r="C38" s="18"/>
      <c r="D38" s="18"/>
      <c r="E38" s="18"/>
      <c r="F38" s="18"/>
    </row>
    <row r="39" spans="1:6" ht="50.1" customHeight="1" x14ac:dyDescent="0.25">
      <c r="A39" s="18"/>
      <c r="B39" s="18"/>
      <c r="C39" s="18"/>
      <c r="D39" s="18"/>
      <c r="E39" s="18"/>
      <c r="F39" s="18"/>
    </row>
    <row r="40" spans="1:6" ht="50.1" customHeight="1" x14ac:dyDescent="0.25">
      <c r="A40" s="18"/>
      <c r="B40" s="18"/>
      <c r="C40" s="18"/>
      <c r="D40" s="18"/>
      <c r="E40" s="18"/>
      <c r="F40" s="18"/>
    </row>
    <row r="41" spans="1:6" x14ac:dyDescent="0.25">
      <c r="A41" s="18"/>
      <c r="B41" s="18"/>
      <c r="C41" s="18"/>
      <c r="D41" s="18"/>
      <c r="E41" s="18"/>
      <c r="F41" s="18"/>
    </row>
    <row r="42" spans="1:6" x14ac:dyDescent="0.25">
      <c r="A42" s="18"/>
      <c r="B42" s="18"/>
      <c r="C42" s="18"/>
      <c r="D42" s="18"/>
      <c r="E42" s="18"/>
      <c r="F42" s="18"/>
    </row>
    <row r="43" spans="1:6" x14ac:dyDescent="0.25">
      <c r="A43" s="18"/>
      <c r="B43" s="18"/>
      <c r="C43" s="18"/>
      <c r="D43" s="18"/>
      <c r="E43" s="18"/>
      <c r="F43" s="18"/>
    </row>
    <row r="44" spans="1:6" x14ac:dyDescent="0.25">
      <c r="A44" s="18"/>
      <c r="B44" s="18"/>
      <c r="C44" s="18"/>
      <c r="D44" s="18"/>
      <c r="E44" s="18"/>
      <c r="F44" s="18"/>
    </row>
    <row r="45" spans="1:6" x14ac:dyDescent="0.25">
      <c r="A45" s="18"/>
      <c r="B45" s="18"/>
      <c r="C45" s="18"/>
      <c r="D45" s="18"/>
      <c r="E45" s="18"/>
      <c r="F45" s="18"/>
    </row>
    <row r="46" spans="1:6" x14ac:dyDescent="0.25">
      <c r="A46" s="18"/>
      <c r="B46" s="18"/>
      <c r="C46" s="18"/>
      <c r="D46" s="18"/>
      <c r="E46" s="18"/>
      <c r="F46" s="18"/>
    </row>
    <row r="47" spans="1:6" x14ac:dyDescent="0.25">
      <c r="A47" s="18"/>
      <c r="B47" s="18"/>
      <c r="C47" s="18"/>
      <c r="D47" s="18"/>
      <c r="E47" s="18"/>
      <c r="F47" s="18"/>
    </row>
    <row r="48" spans="1:6" x14ac:dyDescent="0.25">
      <c r="A48" s="18"/>
      <c r="B48" s="18"/>
      <c r="C48" s="18"/>
      <c r="D48" s="18"/>
      <c r="E48" s="18"/>
      <c r="F48" s="18"/>
    </row>
    <row r="49" spans="1:6" x14ac:dyDescent="0.25">
      <c r="A49" s="18"/>
      <c r="B49" s="18"/>
      <c r="C49" s="18"/>
      <c r="D49" s="18"/>
      <c r="E49" s="18"/>
      <c r="F49" s="18"/>
    </row>
    <row r="50" spans="1:6" x14ac:dyDescent="0.25">
      <c r="A50" s="18"/>
      <c r="B50" s="18"/>
      <c r="C50" s="18"/>
      <c r="D50" s="18"/>
      <c r="E50" s="18"/>
      <c r="F50" s="18"/>
    </row>
    <row r="51" spans="1:6" x14ac:dyDescent="0.25">
      <c r="A51" s="18"/>
      <c r="B51" s="18"/>
      <c r="C51" s="18"/>
      <c r="D51" s="18"/>
      <c r="E51" s="18"/>
      <c r="F51" s="18"/>
    </row>
    <row r="52" spans="1:6" x14ac:dyDescent="0.25">
      <c r="A52" s="18"/>
      <c r="B52" s="18"/>
      <c r="C52" s="18"/>
      <c r="D52" s="18"/>
      <c r="E52" s="18"/>
      <c r="F52" s="18"/>
    </row>
    <row r="53" spans="1:6" x14ac:dyDescent="0.25">
      <c r="A53" s="18"/>
      <c r="B53" s="18"/>
      <c r="C53" s="18"/>
      <c r="D53" s="18"/>
      <c r="E53" s="18"/>
      <c r="F53" s="18"/>
    </row>
    <row r="54" spans="1:6" x14ac:dyDescent="0.25">
      <c r="A54" s="18"/>
      <c r="B54" s="18"/>
      <c r="C54" s="18"/>
      <c r="D54" s="18"/>
      <c r="E54" s="18"/>
      <c r="F54" s="18"/>
    </row>
    <row r="55" spans="1:6" x14ac:dyDescent="0.25">
      <c r="A55" s="18"/>
      <c r="B55" s="18"/>
      <c r="C55" s="18"/>
      <c r="D55" s="18"/>
      <c r="E55" s="18"/>
      <c r="F55" s="18"/>
    </row>
    <row r="56" spans="1:6" x14ac:dyDescent="0.25">
      <c r="A56" s="18"/>
      <c r="B56" s="18"/>
      <c r="C56" s="18"/>
      <c r="D56" s="18"/>
      <c r="E56" s="18"/>
      <c r="F56" s="18"/>
    </row>
    <row r="57" spans="1:6" x14ac:dyDescent="0.25">
      <c r="A57" s="18"/>
      <c r="B57" s="18"/>
      <c r="C57" s="18"/>
      <c r="D57" s="18"/>
      <c r="E57" s="18"/>
      <c r="F57" s="18"/>
    </row>
    <row r="58" spans="1:6" x14ac:dyDescent="0.25">
      <c r="A58" s="18"/>
      <c r="B58" s="18"/>
      <c r="C58" s="18"/>
      <c r="D58" s="18"/>
      <c r="E58" s="18"/>
      <c r="F58" s="18"/>
    </row>
    <row r="59" spans="1:6" x14ac:dyDescent="0.25">
      <c r="A59" s="18"/>
      <c r="B59" s="18"/>
      <c r="C59" s="18"/>
      <c r="D59" s="18"/>
      <c r="E59" s="18"/>
      <c r="F59" s="18"/>
    </row>
    <row r="60" spans="1:6" x14ac:dyDescent="0.25">
      <c r="A60" s="18"/>
      <c r="B60" s="18"/>
      <c r="C60" s="18"/>
      <c r="D60" s="18"/>
      <c r="E60" s="18"/>
      <c r="F60" s="18"/>
    </row>
    <row r="61" spans="1:6" x14ac:dyDescent="0.25">
      <c r="A61" s="18"/>
      <c r="B61" s="18"/>
      <c r="C61" s="18"/>
      <c r="D61" s="18"/>
      <c r="E61" s="18"/>
      <c r="F61" s="18"/>
    </row>
    <row r="62" spans="1:6" x14ac:dyDescent="0.25">
      <c r="A62" s="18"/>
      <c r="B62" s="18"/>
      <c r="C62" s="18"/>
      <c r="D62" s="18"/>
      <c r="E62" s="18"/>
      <c r="F62" s="18"/>
    </row>
    <row r="63" spans="1:6" x14ac:dyDescent="0.25">
      <c r="A63" s="18"/>
      <c r="B63" s="18"/>
      <c r="C63" s="18"/>
      <c r="D63" s="18"/>
      <c r="E63" s="18"/>
      <c r="F63" s="18"/>
    </row>
    <row r="64" spans="1:6" x14ac:dyDescent="0.25">
      <c r="A64" s="18"/>
      <c r="B64" s="18"/>
      <c r="C64" s="18"/>
      <c r="D64" s="18"/>
      <c r="E64" s="18"/>
      <c r="F64" s="18"/>
    </row>
    <row r="65" spans="1:6" x14ac:dyDescent="0.25">
      <c r="A65" s="18"/>
      <c r="B65" s="18"/>
      <c r="C65" s="18"/>
      <c r="D65" s="18"/>
      <c r="E65" s="18"/>
      <c r="F65" s="18"/>
    </row>
    <row r="66" spans="1:6" x14ac:dyDescent="0.25">
      <c r="A66" s="18"/>
      <c r="B66" s="18"/>
      <c r="C66" s="18"/>
      <c r="D66" s="18"/>
      <c r="E66" s="18"/>
      <c r="F66" s="18"/>
    </row>
    <row r="67" spans="1:6" x14ac:dyDescent="0.25">
      <c r="A67" s="18"/>
      <c r="B67" s="18"/>
      <c r="C67" s="18"/>
      <c r="D67" s="18"/>
      <c r="E67" s="18"/>
      <c r="F67" s="18"/>
    </row>
    <row r="68" spans="1:6" x14ac:dyDescent="0.25">
      <c r="A68" s="18"/>
      <c r="B68" s="18"/>
      <c r="C68" s="18"/>
      <c r="D68" s="18"/>
      <c r="E68" s="18"/>
      <c r="F68" s="18"/>
    </row>
    <row r="69" spans="1:6" x14ac:dyDescent="0.25">
      <c r="A69" s="18"/>
      <c r="B69" s="18"/>
      <c r="C69" s="18"/>
      <c r="D69" s="18"/>
      <c r="E69" s="18"/>
      <c r="F69" s="18"/>
    </row>
    <row r="70" spans="1:6" x14ac:dyDescent="0.25">
      <c r="A70" s="18"/>
      <c r="B70" s="18"/>
      <c r="C70" s="18"/>
      <c r="D70" s="18"/>
      <c r="E70" s="18"/>
      <c r="F70" s="18"/>
    </row>
    <row r="71" spans="1:6" x14ac:dyDescent="0.25">
      <c r="A71" s="18"/>
      <c r="B71" s="18"/>
      <c r="C71" s="18"/>
      <c r="D71" s="18"/>
      <c r="E71" s="18"/>
      <c r="F71" s="18"/>
    </row>
    <row r="72" spans="1:6" x14ac:dyDescent="0.25">
      <c r="A72" s="18"/>
      <c r="B72" s="18"/>
      <c r="C72" s="18"/>
      <c r="D72" s="18"/>
      <c r="E72" s="18"/>
      <c r="F72" s="18"/>
    </row>
    <row r="73" spans="1:6" x14ac:dyDescent="0.25">
      <c r="A73" s="18"/>
      <c r="B73" s="18"/>
      <c r="C73" s="18"/>
      <c r="D73" s="18"/>
      <c r="E73" s="18"/>
      <c r="F73" s="18"/>
    </row>
    <row r="74" spans="1:6" x14ac:dyDescent="0.25">
      <c r="A74" s="18"/>
      <c r="B74" s="18"/>
      <c r="C74" s="18"/>
      <c r="D74" s="18"/>
      <c r="E74" s="18"/>
      <c r="F74" s="18"/>
    </row>
    <row r="75" spans="1:6" x14ac:dyDescent="0.25">
      <c r="A75" s="18"/>
      <c r="B75" s="18"/>
      <c r="C75" s="18"/>
      <c r="D75" s="18"/>
      <c r="E75" s="18"/>
      <c r="F75" s="18"/>
    </row>
    <row r="76" spans="1:6" x14ac:dyDescent="0.25">
      <c r="A76" s="18"/>
      <c r="B76" s="18"/>
      <c r="C76" s="18"/>
      <c r="D76" s="18"/>
      <c r="E76" s="18"/>
      <c r="F76" s="18"/>
    </row>
    <row r="77" spans="1:6" x14ac:dyDescent="0.25">
      <c r="A77" s="18"/>
      <c r="B77" s="18"/>
      <c r="C77" s="18"/>
      <c r="D77" s="18"/>
      <c r="E77" s="18"/>
      <c r="F77" s="18"/>
    </row>
    <row r="78" spans="1:6" x14ac:dyDescent="0.25">
      <c r="A78" s="18"/>
      <c r="B78" s="18"/>
      <c r="C78" s="18"/>
      <c r="D78" s="18"/>
      <c r="E78" s="18"/>
      <c r="F78" s="18"/>
    </row>
    <row r="79" spans="1:6" x14ac:dyDescent="0.25">
      <c r="A79" s="18"/>
      <c r="B79" s="18"/>
      <c r="C79" s="18"/>
      <c r="D79" s="18"/>
      <c r="E79" s="18"/>
      <c r="F79" s="18"/>
    </row>
    <row r="80" spans="1:6" x14ac:dyDescent="0.25">
      <c r="A80" s="18"/>
      <c r="B80" s="18"/>
      <c r="C80" s="18"/>
      <c r="D80" s="18"/>
      <c r="E80" s="18"/>
      <c r="F80" s="18"/>
    </row>
    <row r="81" spans="1:6" x14ac:dyDescent="0.25">
      <c r="A81" s="18"/>
      <c r="B81" s="18"/>
      <c r="C81" s="18"/>
      <c r="D81" s="18"/>
      <c r="E81" s="18"/>
      <c r="F81" s="18"/>
    </row>
    <row r="82" spans="1:6" x14ac:dyDescent="0.25">
      <c r="A82" s="18"/>
      <c r="B82" s="18"/>
      <c r="C82" s="18"/>
      <c r="D82" s="18"/>
      <c r="E82" s="18"/>
      <c r="F82" s="18"/>
    </row>
    <row r="83" spans="1:6" x14ac:dyDescent="0.25">
      <c r="A83" s="18"/>
      <c r="B83" s="18"/>
      <c r="C83" s="18"/>
      <c r="D83" s="18"/>
      <c r="E83" s="18"/>
      <c r="F83" s="18"/>
    </row>
    <row r="84" spans="1:6" x14ac:dyDescent="0.25">
      <c r="A84" s="18"/>
      <c r="B84" s="18"/>
      <c r="C84" s="18"/>
      <c r="D84" s="18"/>
      <c r="E84" s="18"/>
      <c r="F84" s="18"/>
    </row>
    <row r="85" spans="1:6" x14ac:dyDescent="0.25">
      <c r="A85" s="18"/>
      <c r="B85" s="18"/>
      <c r="C85" s="18"/>
      <c r="D85" s="18"/>
      <c r="E85" s="18"/>
      <c r="F85" s="18"/>
    </row>
    <row r="86" spans="1:6" x14ac:dyDescent="0.25">
      <c r="A86" s="18"/>
      <c r="B86" s="18"/>
      <c r="C86" s="18"/>
      <c r="D86" s="18"/>
      <c r="E86" s="18"/>
      <c r="F86" s="18"/>
    </row>
  </sheetData>
  <dataValidations count="1">
    <dataValidation type="list" allowBlank="1" showInputMessage="1" showErrorMessage="1" sqref="D3:D69" xr:uid="{35151E06-3686-49B8-B198-0A11CB33D434}">
      <formula1>$J$3:$J$8</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C851B473359E7408B9A92141CA741DF" ma:contentTypeVersion="12" ma:contentTypeDescription="Crear nuevo documento." ma:contentTypeScope="" ma:versionID="12e5fa8f7b858d0c38cba4db0e1cf6a1">
  <xsd:schema xmlns:xsd="http://www.w3.org/2001/XMLSchema" xmlns:xs="http://www.w3.org/2001/XMLSchema" xmlns:p="http://schemas.microsoft.com/office/2006/metadata/properties" xmlns:ns2="9a74345c-cce3-402b-8277-609694abc68d" xmlns:ns3="66b7cf7f-405c-4a22-9d14-d4d8c21d74ec" targetNamespace="http://schemas.microsoft.com/office/2006/metadata/properties" ma:root="true" ma:fieldsID="36a1161149bd2cc2b67f031088505687" ns2:_="" ns3:_="">
    <xsd:import namespace="9a74345c-cce3-402b-8277-609694abc68d"/>
    <xsd:import namespace="66b7cf7f-405c-4a22-9d14-d4d8c21d74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74345c-cce3-402b-8277-609694abc6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2a223f53-57fa-444d-85e2-454eb5a601a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b7cf7f-405c-4a22-9d14-d4d8c21d74e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9d17f66-9624-4a0c-9192-66da8b7d78cf}" ma:internalName="TaxCatchAll" ma:showField="CatchAllData" ma:web="66b7cf7f-405c-4a22-9d14-d4d8c21d74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a74345c-cce3-402b-8277-609694abc68d">
      <Terms xmlns="http://schemas.microsoft.com/office/infopath/2007/PartnerControls"/>
    </lcf76f155ced4ddcb4097134ff3c332f>
    <TaxCatchAll xmlns="66b7cf7f-405c-4a22-9d14-d4d8c21d74ec" xsi:nil="true"/>
    <_Flow_SignoffStatus xmlns="9a74345c-cce3-402b-8277-609694abc68d" xsi:nil="true"/>
  </documentManagement>
</p:properties>
</file>

<file path=customXml/itemProps1.xml><?xml version="1.0" encoding="utf-8"?>
<ds:datastoreItem xmlns:ds="http://schemas.openxmlformats.org/officeDocument/2006/customXml" ds:itemID="{B075C933-E730-41A7-A8BB-AAC748F0704B}"/>
</file>

<file path=customXml/itemProps2.xml><?xml version="1.0" encoding="utf-8"?>
<ds:datastoreItem xmlns:ds="http://schemas.openxmlformats.org/officeDocument/2006/customXml" ds:itemID="{DD621D6C-F14C-417A-BFE3-0726CAE9FD72}"/>
</file>

<file path=customXml/itemProps3.xml><?xml version="1.0" encoding="utf-8"?>
<ds:datastoreItem xmlns:ds="http://schemas.openxmlformats.org/officeDocument/2006/customXml" ds:itemID="{51EBCF98-95D7-4C78-AA73-2DAA78D6F89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Planificación</vt:lpstr>
      <vt:lpstr>Organización</vt:lpstr>
      <vt:lpstr>Dirección</vt:lpstr>
      <vt:lpstr>Ejecución</vt:lpstr>
      <vt:lpstr>Control y Evaluación</vt:lpstr>
      <vt:lpstr>Resumen</vt:lpstr>
      <vt:lpstr>INICIO</vt:lpstr>
      <vt:lpstr>Hoja5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guardiola aguirre</dc:creator>
  <cp:lastModifiedBy>silvia guardiola aguirre</cp:lastModifiedBy>
  <dcterms:created xsi:type="dcterms:W3CDTF">2021-01-04T18:42:33Z</dcterms:created>
  <dcterms:modified xsi:type="dcterms:W3CDTF">2021-02-15T17:40:35Z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0x0101002C851B473359E7408B9A92141CA741DF</vt:lpwstr>
  </property>
</Properties>
</file>